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3" activeTab="5"/>
  </bookViews>
  <sheets>
    <sheet name="7-1部门财务收支总体情况表" sheetId="1" r:id="rId1"/>
    <sheet name="7-2.部门收入总体情况表" sheetId="2" r:id="rId2"/>
    <sheet name="7-3部门支出总体情况表" sheetId="3" r:id="rId3"/>
    <sheet name="7-4部门财政拨款收支总体情况表" sheetId="4" r:id="rId4"/>
    <sheet name="7-5部门一般公共预算本级财力安排支出情况表" sheetId="5" r:id="rId5"/>
    <sheet name="7-6部门基本支出情况表" sheetId="6" r:id="rId6"/>
    <sheet name="7-7部门政府性基金预算支出情况表" sheetId="7" r:id="rId7"/>
    <sheet name="7-8财政拨款支出明细表（按经济科目分类）" sheetId="8" r:id="rId8"/>
    <sheet name="7-9部门一般公共预算“三公”经费支出情况表" sheetId="9" r:id="rId9"/>
    <sheet name="7-10本级项目支出绩效目标表（本次下达）" sheetId="10" r:id="rId10"/>
    <sheet name="7-11本级项目支出绩效目标表（另文下达）" sheetId="11" r:id="rId11"/>
    <sheet name="7-12对下转移支付绩效目标表" sheetId="12" r:id="rId12"/>
    <sheet name="7-13政府采购情况表" sheetId="13" r:id="rId13"/>
  </sheets>
  <definedNames>
    <definedName name="_xlnm.Print_Titles" localSheetId="3">'7-4部门财政拨款收支总体情况表'!$1:$6</definedName>
    <definedName name="_xlnm.Print_Titles" localSheetId="4">'7-5部门一般公共预算本级财力安排支出情况表'!$1:$2</definedName>
    <definedName name="_xlnm.Print_Titles" localSheetId="5">'7-6部门基本支出情况表'!$1:$7</definedName>
    <definedName name="_xlnm.Print_Titles" localSheetId="6">'7-7部门政府性基金预算支出情况表'!$1:$1</definedName>
    <definedName name="_xlnm.Print_Titles" localSheetId="7">'7-8财政拨款支出明细表（按经济科目分类）'!$1:$6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<sst xmlns="http://schemas.openxmlformats.org/spreadsheetml/2006/main" count="1323" uniqueCount="472">
  <si>
    <r>
      <rPr>
        <sz val="20"/>
        <color rgb="FF000000"/>
        <rFont val="Microsoft Sans Serif"/>
        <charset val="1"/>
      </rPr>
      <t>1.</t>
    </r>
    <r>
      <rPr>
        <sz val="20"/>
        <color rgb="FF000000"/>
        <rFont val="宋体"/>
        <charset val="1"/>
      </rPr>
      <t>财务收支预算总表</t>
    </r>
  </si>
  <si>
    <t>单位名称：中共麻栗坡县纪委监察委员会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</si>
  <si>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</si>
  <si>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</si>
  <si>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</si>
  <si>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</si>
  <si>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</si>
  <si>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</si>
  <si>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</si>
  <si>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一、一般公共服务支出</t>
  </si>
  <si>
    <t>二.政府性基金预算财政拨款</t>
  </si>
  <si>
    <t>二、外交支出</t>
  </si>
  <si>
    <t>三.国有资本经营预算财政拨款</t>
  </si>
  <si>
    <t>三、国防支出</t>
  </si>
  <si>
    <t>四.事业收入</t>
  </si>
  <si>
    <t>四、公共安全支出</t>
  </si>
  <si>
    <t>五.事业单位经营收入</t>
  </si>
  <si>
    <t>五、教育支出</t>
  </si>
  <si>
    <t>六.其他收入</t>
  </si>
  <si>
    <t>六、科学技术支出</t>
  </si>
  <si>
    <t>七.上年结转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</si>
  <si>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</si>
  <si>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</si>
  <si>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</si>
  <si>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</si>
  <si>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</si>
  <si>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</si>
  <si>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</si>
  <si>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</si>
  <si>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</si>
  <si>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</si>
  <si>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</si>
  <si>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</si>
  <si>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</si>
  <si>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</si>
  <si>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</si>
  <si>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</si>
  <si>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</si>
  <si>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</si>
  <si>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</si>
  <si>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r>
      <rPr>
        <sz val="20"/>
        <rFont val="Microsoft Sans Serif"/>
        <charset val="1"/>
      </rPr>
      <t>7-2.</t>
    </r>
    <r>
      <rPr>
        <sz val="20"/>
        <rFont val="宋体"/>
        <charset val="1"/>
      </rPr>
      <t>部门收入总体情况表</t>
    </r>
  </si>
  <si>
    <t>单位：万元</t>
  </si>
  <si>
    <t>2020年预算数</t>
  </si>
  <si>
    <t>7-3部门支出总体情况表</t>
  </si>
  <si>
    <t>十四、资源勘探信息等支出</t>
  </si>
  <si>
    <t>7-4部门财政拨款收支总体情况表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</si>
  <si>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</si>
  <si>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</si>
  <si>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</si>
  <si>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</si>
  <si>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</si>
  <si>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</si>
  <si>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</si>
  <si>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</si>
  <si>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</si>
  <si>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</si>
  <si>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</si>
  <si>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</si>
  <si>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7-5部门一般公共预算本级财力安排支出情况表</t>
  </si>
  <si>
    <t>单位名称：中国共产党麻栗坡县纪律检查委员会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</si>
  <si>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</si>
  <si>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</si>
  <si>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</si>
  <si>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</si>
  <si>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</si>
  <si>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</si>
  <si>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</si>
  <si>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</si>
  <si>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另文下达</t>
  </si>
  <si>
    <t>合计</t>
  </si>
  <si>
    <t>人员类</t>
  </si>
  <si>
    <t>运转类</t>
  </si>
  <si>
    <t>人员支出</t>
  </si>
  <si>
    <t>公用经费</t>
  </si>
  <si>
    <t>部门预算机动经费</t>
  </si>
  <si>
    <t>小计</t>
  </si>
  <si>
    <t>其中：本次下达</t>
  </si>
  <si>
    <t>类</t>
  </si>
  <si>
    <t>款</t>
  </si>
  <si>
    <t>项</t>
  </si>
  <si>
    <t>行政人员支出工资</t>
  </si>
  <si>
    <t>事业人员支出工资</t>
  </si>
  <si>
    <t>社会保障缴费</t>
  </si>
  <si>
    <t>住房公积金</t>
  </si>
  <si>
    <t>对个人家庭补助支出</t>
  </si>
  <si>
    <t>其他工资福利支出</t>
  </si>
  <si>
    <t>其他人员支出</t>
  </si>
  <si>
    <t>公车购置及运维费</t>
  </si>
  <si>
    <t>因公出国境经费</t>
  </si>
  <si>
    <t>公务接待费</t>
  </si>
  <si>
    <t>行政人员公务交通补贴</t>
  </si>
  <si>
    <t>工会经费</t>
  </si>
  <si>
    <t>其他公用支出</t>
  </si>
  <si>
    <t>其中：转隶人员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</si>
  <si>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</si>
  <si>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</si>
  <si>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</si>
  <si>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</si>
  <si>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</si>
  <si>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</si>
  <si>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</si>
  <si>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</si>
  <si>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</si>
  <si>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</si>
  <si>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</si>
  <si>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</si>
  <si>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</si>
  <si>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</si>
  <si>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</si>
  <si>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</si>
  <si>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</si>
  <si>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</si>
  <si>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</si>
  <si>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</si>
  <si>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</si>
  <si>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</si>
  <si>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</si>
  <si>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</si>
  <si>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</si>
  <si>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</si>
  <si>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</si>
  <si>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</si>
  <si>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</si>
  <si>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</si>
  <si>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</si>
  <si>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</si>
  <si>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</si>
  <si>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</si>
  <si>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</si>
  <si>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</si>
  <si>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</si>
  <si>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</si>
  <si>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</si>
  <si>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</si>
  <si>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</si>
  <si>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</si>
  <si>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</si>
  <si>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1724.01</t>
  </si>
  <si>
    <t>中共麻栗坡县纪委监察委员会</t>
  </si>
  <si>
    <t/>
  </si>
  <si>
    <t xml:space="preserve">  中国共产党麻栗坡县委员会巡察工作领导小组办公室</t>
  </si>
  <si>
    <t>201</t>
  </si>
  <si>
    <t xml:space="preserve">    一般公共服务支出</t>
  </si>
  <si>
    <t>255.38</t>
  </si>
  <si>
    <t xml:space="preserve">      纪检监察事务</t>
  </si>
  <si>
    <t>01</t>
  </si>
  <si>
    <t xml:space="preserve">        行政运行</t>
  </si>
  <si>
    <t>208</t>
  </si>
  <si>
    <t xml:space="preserve">    社会保障和就业支出</t>
  </si>
  <si>
    <t>20.35</t>
  </si>
  <si>
    <t>05</t>
  </si>
  <si>
    <t xml:space="preserve">      行政事业单位养老支出</t>
  </si>
  <si>
    <t>18.75</t>
  </si>
  <si>
    <t xml:space="preserve">        机关事业单位基本养老保险缴费支出</t>
  </si>
  <si>
    <t>99</t>
  </si>
  <si>
    <t xml:space="preserve">      其他社会保障和就业支出</t>
  </si>
  <si>
    <t>1.6</t>
  </si>
  <si>
    <t xml:space="preserve">        其他社会保障和就业支出</t>
  </si>
  <si>
    <t>210</t>
  </si>
  <si>
    <t xml:space="preserve">    卫生健康支出</t>
  </si>
  <si>
    <t>11.68</t>
  </si>
  <si>
    <t xml:space="preserve">      行政事业单位医疗</t>
  </si>
  <si>
    <t xml:space="preserve">        行政单位医疗</t>
  </si>
  <si>
    <t>8.97</t>
  </si>
  <si>
    <t>03</t>
  </si>
  <si>
    <t xml:space="preserve">        公务员医疗补助</t>
  </si>
  <si>
    <t>2.24</t>
  </si>
  <si>
    <t xml:space="preserve">        其他行政事业单位医疗支出</t>
  </si>
  <si>
    <t>0.47</t>
  </si>
  <si>
    <t>221</t>
  </si>
  <si>
    <t xml:space="preserve">    住房保障支出</t>
  </si>
  <si>
    <t>13.46</t>
  </si>
  <si>
    <t>02</t>
  </si>
  <si>
    <t xml:space="preserve">      住房改革支出</t>
  </si>
  <si>
    <t xml:space="preserve">        住房公积金</t>
  </si>
  <si>
    <t xml:space="preserve">  中国共产党麻栗坡县纪律检查委员会</t>
  </si>
  <si>
    <t>1166.41</t>
  </si>
  <si>
    <t>670.83</t>
  </si>
  <si>
    <t xml:space="preserve">        派驻派出机构</t>
  </si>
  <si>
    <t>495.58</t>
  </si>
  <si>
    <t>138.91</t>
  </si>
  <si>
    <t>131.91</t>
  </si>
  <si>
    <t xml:space="preserve">        行政单位离退休</t>
  </si>
  <si>
    <t>50.5</t>
  </si>
  <si>
    <t>81.41</t>
  </si>
  <si>
    <t>59.42</t>
  </si>
  <si>
    <t>45.53</t>
  </si>
  <si>
    <t>11.38</t>
  </si>
  <si>
    <t>2.51</t>
  </si>
  <si>
    <t>58.4</t>
  </si>
  <si>
    <r>
      <rPr>
        <sz val="20"/>
        <rFont val="Microsoft Sans Serif"/>
        <charset val="134"/>
      </rPr>
      <t>7-6</t>
    </r>
    <r>
      <rPr>
        <sz val="20"/>
        <rFont val="宋体"/>
        <charset val="134"/>
      </rPr>
      <t>部门基本支出情况表</t>
    </r>
  </si>
  <si>
    <t>部门预算经济科目编码</t>
  </si>
  <si>
    <t>单位.部门预算经济科目名称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</si>
  <si>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</si>
  <si>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</si>
  <si>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</si>
  <si>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</si>
  <si>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</si>
  <si>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</si>
  <si>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</si>
  <si>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</si>
  <si>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</si>
  <si>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</si>
  <si>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</si>
  <si>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</si>
  <si>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</si>
  <si>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</si>
  <si>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</si>
  <si>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</si>
  <si>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</si>
  <si>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中国共产党麻栗坡县委员会巡察工作领导小组办公室</t>
  </si>
  <si>
    <t>301</t>
  </si>
  <si>
    <t>工资福利支出</t>
  </si>
  <si>
    <t xml:space="preserve">  基本工资</t>
  </si>
  <si>
    <t xml:space="preserve">  津贴补贴</t>
  </si>
  <si>
    <t xml:space="preserve">  奖金</t>
  </si>
  <si>
    <t>08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</si>
  <si>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</si>
  <si>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</si>
  <si>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</si>
  <si>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</si>
  <si>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</si>
  <si>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>302</t>
  </si>
  <si>
    <t>商品和服务支出</t>
  </si>
  <si>
    <t xml:space="preserve">  办公费</t>
  </si>
  <si>
    <t xml:space="preserve">  印刷费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</si>
  <si>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</si>
  <si>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</si>
  <si>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</si>
  <si>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</si>
  <si>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</si>
  <si>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</si>
  <si>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</si>
  <si>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 xml:space="preserve">  其他商品和服务支出</t>
  </si>
  <si>
    <t>中国共产党麻栗坡县纪律检查委员会</t>
  </si>
  <si>
    <t xml:space="preserve">  咨询费</t>
  </si>
  <si>
    <t>04</t>
  </si>
  <si>
    <t xml:space="preserve">  手续费</t>
  </si>
  <si>
    <t>06</t>
  </si>
  <si>
    <t xml:space="preserve">  电费</t>
  </si>
  <si>
    <t>07</t>
  </si>
  <si>
    <t xml:space="preserve">  邮电费</t>
  </si>
  <si>
    <t>303</t>
  </si>
  <si>
    <t>对个人和家庭的补助</t>
  </si>
  <si>
    <t xml:space="preserve">  退休费</t>
  </si>
  <si>
    <t xml:space="preserve">  生活补助</t>
  </si>
  <si>
    <t>7-7部门政府性基金预算支出情况表</t>
  </si>
  <si>
    <t>单位名称、功能科目</t>
  </si>
  <si>
    <t>政府性基金预算支出</t>
  </si>
  <si>
    <t>说明：本表不涉及，空表公开。</t>
  </si>
  <si>
    <t>7-8财政拨款支出明细表（按经济科目分类）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</si>
  <si>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</si>
  <si>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</si>
  <si>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</si>
  <si>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科目名称</t>
  </si>
  <si>
    <t xml:space="preserve">501 </t>
  </si>
  <si>
    <t xml:space="preserve">    </t>
  </si>
  <si>
    <t>机关工资福利支出</t>
  </si>
  <si>
    <t xml:space="preserve">301 </t>
  </si>
  <si>
    <t xml:space="preserve">01  </t>
  </si>
  <si>
    <t>工资奖金津补贴</t>
  </si>
  <si>
    <t>基本工资</t>
  </si>
  <si>
    <t xml:space="preserve">02  </t>
  </si>
  <si>
    <t>津贴补贴</t>
  </si>
  <si>
    <t xml:space="preserve">03  </t>
  </si>
  <si>
    <t>奖金</t>
  </si>
  <si>
    <t xml:space="preserve">99  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</si>
  <si>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</si>
  <si>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</si>
  <si>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</si>
  <si>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</si>
  <si>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</si>
  <si>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</si>
  <si>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</si>
  <si>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</si>
  <si>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</si>
  <si>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</si>
  <si>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</si>
  <si>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</si>
  <si>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</si>
  <si>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</si>
  <si>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</si>
  <si>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</si>
  <si>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</si>
  <si>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</si>
  <si>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</si>
  <si>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</si>
  <si>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</si>
  <si>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</si>
  <si>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</si>
  <si>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</si>
  <si>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</si>
  <si>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</si>
  <si>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</si>
  <si>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</si>
  <si>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</si>
  <si>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</si>
  <si>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</si>
  <si>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</si>
  <si>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</si>
  <si>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</si>
  <si>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</si>
  <si>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</si>
  <si>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</si>
  <si>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</si>
  <si>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</si>
  <si>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</si>
  <si>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</si>
  <si>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</si>
  <si>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</si>
  <si>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</si>
  <si>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</si>
  <si>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</si>
  <si>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</si>
  <si>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</si>
  <si>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</si>
  <si>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</si>
  <si>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</si>
  <si>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</si>
  <si>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</si>
  <si>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</si>
  <si>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</si>
  <si>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</si>
  <si>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</si>
  <si>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</si>
  <si>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</si>
  <si>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</si>
  <si>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</si>
  <si>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</si>
  <si>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</si>
  <si>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</si>
  <si>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</si>
  <si>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</si>
  <si>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</si>
  <si>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</si>
  <si>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</si>
  <si>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</si>
  <si>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</si>
  <si>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</si>
  <si>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</si>
  <si>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</si>
  <si>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</si>
  <si>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</si>
  <si>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</si>
  <si>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</si>
  <si>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</si>
  <si>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</si>
  <si>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</si>
  <si>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</si>
  <si>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</si>
  <si>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</si>
  <si>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</si>
  <si>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</si>
  <si>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</si>
  <si>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</si>
  <si>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</si>
  <si>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</si>
  <si>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</si>
  <si>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</si>
  <si>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</si>
  <si>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</si>
  <si>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</si>
  <si>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</si>
  <si>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</si>
  <si>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</si>
  <si>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</si>
  <si>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</si>
  <si>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</si>
  <si>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</si>
  <si>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</si>
  <si>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</si>
  <si>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</si>
  <si>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</si>
  <si>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</si>
  <si>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</si>
  <si>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</si>
  <si>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</si>
  <si>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</si>
  <si>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</si>
  <si>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</si>
  <si>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</si>
  <si>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</si>
  <si>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</si>
  <si>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</si>
  <si>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</si>
  <si>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</si>
  <si>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</si>
  <si>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</si>
  <si>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</si>
  <si>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</si>
  <si>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</si>
  <si>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</si>
  <si>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</si>
  <si>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</si>
  <si>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</si>
  <si>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</si>
  <si>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</si>
  <si>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</si>
  <si>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</si>
  <si>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</si>
  <si>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</si>
  <si>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</si>
  <si>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</si>
  <si>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</si>
  <si>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</si>
  <si>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</si>
  <si>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</si>
  <si>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</si>
  <si>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</si>
  <si>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</si>
  <si>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</si>
  <si>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</si>
  <si>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</si>
  <si>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</si>
  <si>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</si>
  <si>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</si>
  <si>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</si>
  <si>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</si>
  <si>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</si>
  <si>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</si>
  <si>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</si>
  <si>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</si>
  <si>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</si>
  <si>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</si>
  <si>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</si>
  <si>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</si>
  <si>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</si>
  <si>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</si>
  <si>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</si>
  <si>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7-9部门一般公共预算“三公”经费支出情况表</t>
  </si>
  <si>
    <t>部门：中国共产党麻栗坡县纪律检查委员会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</si>
  <si>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</si>
  <si>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</si>
  <si>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</si>
  <si>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</si>
  <si>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</si>
  <si>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</si>
  <si>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</si>
  <si>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</si>
  <si>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</si>
  <si>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</si>
  <si>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</si>
  <si>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二、“三公”经费增减变化原因说明:中国共产党麻栗坡县纪律检查委员会、麻栗坡县监察委员会2020年“三公”经费安排29.13万元，与上年对比减少0.36万元，同比下降1.22%。
1．2020年因公出国（境）费预算数为0万元，2019年预算数为0万元；
2．2020年公务接待费预算数为2.86万元，2019年预算数为3.16万元，减少0.3万元，同比下降9.49%，增加或减少的原因是严格执行中央八项规定，厉行节约;
3．2020年公务用车购置及运行维护费预算数为26.27万元（其中：购车经费0万元），2019年公务用车运行维护费预算数为26.33万元，减少0.06万元，同比下降0.23%，增加或减少的原因是严格执行中央八项规定，厉行节约。</t>
  </si>
  <si>
    <t>预算04-2表</t>
  </si>
  <si>
    <t>7-10本级项目支出绩效目标表（本次下达）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</si>
  <si>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</si>
  <si>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</si>
  <si>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</si>
  <si>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</si>
  <si>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</si>
  <si>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</si>
  <si>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</si>
  <si>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</si>
  <si>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7-11本级项目支出绩效目标表（另文下达）</t>
  </si>
  <si>
    <t>单位名称.项目名称</t>
  </si>
  <si>
    <t>7-12对下转移支付绩效目标表</t>
  </si>
  <si>
    <t>7-13政府采购情况表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</si>
  <si>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</si>
  <si>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</si>
  <si>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</si>
  <si>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</si>
  <si>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</si>
  <si>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</si>
  <si>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</si>
  <si>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基金预算</t>
  </si>
  <si>
    <t>通用设备</t>
  </si>
  <si>
    <t>台、套</t>
  </si>
  <si>
    <t>基本支出、项目支出</t>
  </si>
  <si>
    <t>专用设备</t>
  </si>
  <si>
    <t>套</t>
  </si>
  <si>
    <t>家具、用具、装具及动植物</t>
  </si>
  <si>
    <t>张、组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</si>
</sst>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[Red]\-#,##0.00\ "/>
    <numFmt numFmtId="177" formatCode="yyyy\-mm\-dd"/>
  </numFmts>
  <fonts count="60"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"/>
    </font>
    <font>
      <sz val="10"/>
      <name val="Arial"/>
      <charset val="1"/>
    </font>
    <font>
      <sz val="10"/>
      <color rgb="FF000000"/>
      <name val="宋体"/>
      <charset val="1"/>
    </font>
    <font>
      <sz val="20"/>
      <color rgb="FF000000"/>
      <name val="Microsoft Sans Serif"/>
      <charset val="1"/>
    </font>
    <font>
      <sz val="9"/>
      <color rgb="FF000000"/>
      <name val="宋体"/>
      <charset val="1"/>
    </font>
    <font>
      <sz val="9"/>
      <name val="Microsoft Sans Serif"/>
      <charset val="1"/>
    </font>
    <font>
      <sz val="9"/>
      <name val="宋体"/>
      <charset val="1"/>
    </font>
    <font>
      <sz val="11"/>
      <name val="Arial"/>
      <charset val="1"/>
    </font>
    <font>
      <sz val="20"/>
      <name val="Arial"/>
      <charset val="1"/>
    </font>
    <font>
      <sz val="20"/>
      <name val="方正小标宋简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20"/>
      <name val="Microsoft Sans Serif"/>
      <charset val="1"/>
    </font>
    <font>
      <sz val="10"/>
      <name val="Arial"/>
      <charset val="0"/>
    </font>
    <font>
      <sz val="12"/>
      <name val="宋体"/>
      <charset val="134"/>
    </font>
    <font>
      <sz val="20"/>
      <name val="Microsoft Sans Serif"/>
      <charset val="134"/>
    </font>
    <font>
      <sz val="9"/>
      <name val="Microsoft Sans Serif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2"/>
      <name val="宋体"/>
      <charset val="1"/>
    </font>
    <font>
      <b/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20"/>
      <name val="宋体"/>
      <charset val="134"/>
    </font>
    <font>
      <sz val="20"/>
      <name val="宋体"/>
      <charset val="1"/>
    </font>
    <font>
      <sz val="20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6" fillId="7" borderId="35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19" borderId="39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4" borderId="33" applyNumberFormat="0" applyAlignment="0" applyProtection="0">
      <alignment vertical="center"/>
    </xf>
    <xf numFmtId="0" fontId="50" fillId="4" borderId="35" applyNumberFormat="0" applyAlignment="0" applyProtection="0">
      <alignment vertical="center"/>
    </xf>
    <xf numFmtId="0" fontId="52" fillId="18" borderId="37" applyNumberFormat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55" fillId="0" borderId="40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7" fillId="0" borderId="0"/>
    <xf numFmtId="0" fontId="49" fillId="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0" fillId="0" borderId="0">
      <alignment vertical="top"/>
      <protection locked="0"/>
    </xf>
    <xf numFmtId="0" fontId="26" fillId="0" borderId="0"/>
    <xf numFmtId="0" fontId="1" fillId="0" borderId="0"/>
  </cellStyleXfs>
  <cellXfs count="209">
    <xf numFmtId="0" fontId="0" fillId="0" borderId="0" xfId="50" applyFont="1" applyFill="1" applyBorder="1" applyAlignment="1" applyProtection="1">
      <alignment vertical="top"/>
      <protection locked="0"/>
    </xf>
    <xf numFmtId="0" fontId="1" fillId="0" borderId="0" xfId="52" applyFill="1"/>
    <xf numFmtId="0" fontId="2" fillId="0" borderId="0" xfId="52" applyNumberFormat="1" applyFont="1" applyFill="1" applyBorder="1" applyAlignment="1" applyProtection="1"/>
    <xf numFmtId="0" fontId="3" fillId="0" borderId="0" xfId="52" applyNumberFormat="1" applyFont="1" applyFill="1" applyBorder="1" applyAlignment="1" applyProtection="1">
      <alignment horizontal="center" vertical="center"/>
    </xf>
    <xf numFmtId="0" fontId="4" fillId="0" borderId="0" xfId="52" applyNumberFormat="1" applyFont="1" applyFill="1" applyBorder="1" applyAlignment="1" applyProtection="1">
      <alignment horizontal="left" vertical="center"/>
    </xf>
    <xf numFmtId="0" fontId="4" fillId="0" borderId="0" xfId="52" applyNumberFormat="1" applyFont="1" applyFill="1" applyBorder="1" applyAlignment="1" applyProtection="1"/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/>
    </xf>
    <xf numFmtId="0" fontId="4" fillId="0" borderId="3" xfId="52" applyNumberFormat="1" applyFont="1" applyFill="1" applyBorder="1" applyAlignment="1" applyProtection="1">
      <alignment horizontal="center" vertical="center" wrapText="1"/>
    </xf>
    <xf numFmtId="0" fontId="4" fillId="0" borderId="4" xfId="52" applyNumberFormat="1" applyFont="1" applyFill="1" applyBorder="1" applyAlignment="1" applyProtection="1">
      <alignment horizontal="center" vertical="center" wrapText="1"/>
    </xf>
    <xf numFmtId="0" fontId="4" fillId="0" borderId="5" xfId="52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77" fontId="2" fillId="0" borderId="1" xfId="52" applyNumberFormat="1" applyFont="1" applyFill="1" applyBorder="1" applyAlignment="1" applyProtection="1">
      <alignment horizontal="center" vertical="center"/>
    </xf>
    <xf numFmtId="0" fontId="2" fillId="0" borderId="1" xfId="52" applyNumberFormat="1" applyFont="1" applyFill="1" applyBorder="1" applyAlignment="1" applyProtection="1">
      <alignment horizontal="center" vertical="center"/>
    </xf>
    <xf numFmtId="0" fontId="1" fillId="0" borderId="1" xfId="52" applyFill="1" applyBorder="1"/>
    <xf numFmtId="0" fontId="1" fillId="0" borderId="7" xfId="52" applyFill="1" applyBorder="1"/>
    <xf numFmtId="0" fontId="6" fillId="0" borderId="0" xfId="52" applyFont="1" applyFill="1" applyAlignment="1">
      <alignment horizontal="left" vertical="center" wrapText="1"/>
    </xf>
    <xf numFmtId="176" fontId="2" fillId="0" borderId="1" xfId="52" applyNumberFormat="1" applyFont="1" applyFill="1" applyBorder="1" applyAlignment="1" applyProtection="1">
      <alignment horizontal="right" vertical="center"/>
    </xf>
    <xf numFmtId="0" fontId="2" fillId="0" borderId="0" xfId="52" applyNumberFormat="1" applyFont="1" applyFill="1" applyBorder="1" applyAlignment="1" applyProtection="1">
      <alignment horizontal="right" vertical="center"/>
    </xf>
    <xf numFmtId="0" fontId="2" fillId="0" borderId="0" xfId="52" applyNumberFormat="1" applyFont="1" applyFill="1" applyBorder="1" applyAlignment="1" applyProtection="1">
      <alignment horizontal="right"/>
    </xf>
    <xf numFmtId="0" fontId="7" fillId="0" borderId="8" xfId="52" applyFont="1" applyFill="1" applyBorder="1" applyAlignment="1">
      <alignment horizontal="center" vertical="center"/>
    </xf>
    <xf numFmtId="0" fontId="7" fillId="0" borderId="9" xfId="52" applyFont="1" applyFill="1" applyBorder="1" applyAlignment="1">
      <alignment horizontal="center" vertical="center"/>
    </xf>
    <xf numFmtId="0" fontId="7" fillId="0" borderId="10" xfId="52" applyFont="1" applyFill="1" applyBorder="1" applyAlignment="1">
      <alignment horizontal="center" vertical="center"/>
    </xf>
    <xf numFmtId="0" fontId="7" fillId="0" borderId="11" xfId="52" applyFont="1" applyFill="1" applyBorder="1" applyAlignment="1">
      <alignment horizontal="center" vertical="center"/>
    </xf>
    <xf numFmtId="0" fontId="7" fillId="0" borderId="12" xfId="52" applyFont="1" applyFill="1" applyBorder="1" applyAlignment="1">
      <alignment horizontal="center" vertical="center"/>
    </xf>
    <xf numFmtId="0" fontId="7" fillId="0" borderId="13" xfId="52" applyFont="1" applyFill="1" applyBorder="1" applyAlignment="1">
      <alignment horizontal="center" vertical="center"/>
    </xf>
    <xf numFmtId="0" fontId="4" fillId="0" borderId="14" xfId="52" applyNumberFormat="1" applyFont="1" applyFill="1" applyBorder="1" applyAlignment="1" applyProtection="1">
      <alignment horizontal="center" vertical="center" wrapText="1"/>
    </xf>
    <xf numFmtId="0" fontId="4" fillId="0" borderId="15" xfId="52" applyNumberFormat="1" applyFont="1" applyFill="1" applyBorder="1" applyAlignment="1" applyProtection="1">
      <alignment horizontal="center" vertical="center" wrapText="1"/>
    </xf>
    <xf numFmtId="0" fontId="8" fillId="0" borderId="0" xfId="50" applyFont="1" applyFill="1" applyBorder="1" applyAlignment="1" applyProtection="1">
      <alignment vertical="center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horizontal="right" vertical="center"/>
    </xf>
    <xf numFmtId="0" fontId="11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left" vertical="center"/>
    </xf>
    <xf numFmtId="0" fontId="13" fillId="0" borderId="0" xfId="50" applyFont="1" applyFill="1" applyBorder="1" applyAlignment="1" applyProtection="1">
      <alignment vertical="center"/>
    </xf>
    <xf numFmtId="0" fontId="14" fillId="0" borderId="16" xfId="50" applyFont="1" applyFill="1" applyBorder="1" applyAlignment="1" applyProtection="1">
      <alignment horizontal="center" vertical="center" wrapText="1"/>
    </xf>
    <xf numFmtId="0" fontId="14" fillId="0" borderId="16" xfId="50" applyFont="1" applyFill="1" applyBorder="1" applyAlignment="1" applyProtection="1">
      <alignment vertical="center" wrapText="1"/>
    </xf>
    <xf numFmtId="0" fontId="12" fillId="0" borderId="16" xfId="50" applyFont="1" applyFill="1" applyBorder="1" applyAlignment="1" applyProtection="1">
      <alignment horizontal="left" vertical="center" wrapText="1" indent="1"/>
    </xf>
    <xf numFmtId="0" fontId="1" fillId="0" borderId="0" xfId="51" applyFont="1" applyFill="1"/>
    <xf numFmtId="0" fontId="15" fillId="0" borderId="0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4" fillId="0" borderId="0" xfId="50" applyFont="1" applyFill="1" applyBorder="1" applyAlignment="1" applyProtection="1">
      <alignment horizontal="right" vertical="center" wrapText="1"/>
      <protection locked="0"/>
    </xf>
    <xf numFmtId="0" fontId="11" fillId="0" borderId="0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/>
    <xf numFmtId="0" fontId="12" fillId="2" borderId="0" xfId="50" applyFont="1" applyFill="1" applyBorder="1" applyAlignment="1" applyProtection="1">
      <alignment horizontal="left" vertical="center" wrapText="1"/>
      <protection locked="0"/>
    </xf>
    <xf numFmtId="0" fontId="13" fillId="0" borderId="0" xfId="50" applyFont="1" applyFill="1" applyBorder="1" applyAlignment="1" applyProtection="1"/>
    <xf numFmtId="0" fontId="14" fillId="0" borderId="16" xfId="50" applyFont="1" applyFill="1" applyBorder="1" applyAlignment="1" applyProtection="1">
      <alignment horizontal="center" vertical="center" wrapText="1"/>
      <protection locked="0"/>
    </xf>
    <xf numFmtId="0" fontId="12" fillId="2" borderId="16" xfId="5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0" fontId="20" fillId="0" borderId="1" xfId="0" applyNumberFormat="1" applyFont="1" applyFill="1" applyBorder="1" applyAlignment="1">
      <alignment vertical="center"/>
    </xf>
    <xf numFmtId="4" fontId="0" fillId="0" borderId="17" xfId="5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Fill="1" applyBorder="1" applyAlignment="1">
      <alignment horizontal="left" vertical="top" wrapText="1"/>
    </xf>
    <xf numFmtId="0" fontId="1" fillId="0" borderId="0" xfId="52" applyFill="1" applyAlignment="1">
      <alignment vertical="center"/>
    </xf>
    <xf numFmtId="0" fontId="1" fillId="0" borderId="0" xfId="52" applyFont="1" applyFill="1" applyAlignment="1">
      <alignment vertical="center"/>
    </xf>
    <xf numFmtId="49" fontId="1" fillId="0" borderId="0" xfId="52" applyNumberFormat="1" applyFill="1"/>
    <xf numFmtId="49" fontId="1" fillId="0" borderId="0" xfId="52" applyNumberFormat="1" applyFill="1" applyAlignment="1">
      <alignment horizontal="center"/>
    </xf>
    <xf numFmtId="0" fontId="4" fillId="0" borderId="7" xfId="52" applyNumberFormat="1" applyFont="1" applyFill="1" applyBorder="1" applyAlignment="1" applyProtection="1">
      <alignment horizontal="center" vertical="center"/>
    </xf>
    <xf numFmtId="0" fontId="4" fillId="0" borderId="18" xfId="52" applyNumberFormat="1" applyFont="1" applyFill="1" applyBorder="1" applyAlignment="1" applyProtection="1">
      <alignment horizontal="center" vertical="center"/>
    </xf>
    <xf numFmtId="49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9" xfId="52" applyNumberFormat="1" applyFont="1" applyFill="1" applyBorder="1" applyAlignment="1" applyProtection="1">
      <alignment horizontal="center" vertical="center"/>
    </xf>
    <xf numFmtId="49" fontId="4" fillId="0" borderId="1" xfId="52" applyNumberFormat="1" applyFont="1" applyFill="1" applyBorder="1" applyAlignment="1" applyProtection="1">
      <alignment horizontal="center" vertical="center"/>
    </xf>
    <xf numFmtId="49" fontId="23" fillId="0" borderId="1" xfId="44" applyNumberFormat="1" applyFont="1" applyFill="1" applyBorder="1" applyAlignment="1">
      <alignment horizontal="center" vertical="center"/>
    </xf>
    <xf numFmtId="49" fontId="7" fillId="0" borderId="1" xfId="44" applyNumberFormat="1" applyFont="1" applyFill="1" applyBorder="1" applyAlignment="1">
      <alignment horizontal="center" vertical="center"/>
    </xf>
    <xf numFmtId="49" fontId="23" fillId="0" borderId="1" xfId="44" applyNumberFormat="1" applyFont="1" applyFill="1" applyBorder="1" applyAlignment="1">
      <alignment vertical="center"/>
    </xf>
    <xf numFmtId="0" fontId="7" fillId="0" borderId="1" xfId="52" applyFont="1" applyFill="1" applyBorder="1"/>
    <xf numFmtId="49" fontId="7" fillId="0" borderId="1" xfId="44" applyNumberFormat="1" applyFont="1" applyFill="1" applyBorder="1" applyAlignment="1">
      <alignment vertical="center"/>
    </xf>
    <xf numFmtId="49" fontId="7" fillId="0" borderId="1" xfId="52" applyNumberFormat="1" applyFont="1" applyFill="1" applyBorder="1"/>
    <xf numFmtId="49" fontId="7" fillId="0" borderId="1" xfId="52" applyNumberFormat="1" applyFont="1" applyFill="1" applyBorder="1" applyAlignment="1">
      <alignment horizontal="center"/>
    </xf>
    <xf numFmtId="0" fontId="24" fillId="0" borderId="1" xfId="52" applyNumberFormat="1" applyFont="1" applyFill="1" applyBorder="1" applyAlignment="1" applyProtection="1">
      <alignment horizontal="center" vertical="center"/>
    </xf>
    <xf numFmtId="49" fontId="23" fillId="0" borderId="1" xfId="52" applyNumberFormat="1" applyFont="1" applyFill="1" applyBorder="1"/>
    <xf numFmtId="49" fontId="23" fillId="0" borderId="1" xfId="52" applyNumberFormat="1" applyFont="1" applyFill="1" applyBorder="1" applyAlignment="1">
      <alignment horizontal="center"/>
    </xf>
    <xf numFmtId="0" fontId="8" fillId="0" borderId="0" xfId="50" applyFont="1" applyFill="1" applyBorder="1" applyAlignment="1" applyProtection="1">
      <alignment horizontal="right" vertical="center" wrapText="1"/>
      <protection locked="0"/>
    </xf>
    <xf numFmtId="0" fontId="25" fillId="0" borderId="0" xfId="50" applyFont="1" applyFill="1" applyBorder="1" applyAlignment="1" applyProtection="1">
      <alignment horizontal="center" vertical="center" wrapText="1"/>
    </xf>
    <xf numFmtId="0" fontId="14" fillId="0" borderId="0" xfId="50" applyFont="1" applyFill="1" applyBorder="1" applyAlignment="1" applyProtection="1">
      <alignment horizontal="left"/>
    </xf>
    <xf numFmtId="0" fontId="14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right"/>
    </xf>
    <xf numFmtId="0" fontId="14" fillId="0" borderId="20" xfId="50" applyFont="1" applyFill="1" applyBorder="1" applyAlignment="1" applyProtection="1">
      <alignment horizontal="center" vertical="center" wrapText="1"/>
      <protection locked="0"/>
    </xf>
    <xf numFmtId="0" fontId="14" fillId="0" borderId="21" xfId="50" applyFont="1" applyFill="1" applyBorder="1" applyAlignment="1" applyProtection="1">
      <alignment horizontal="center" vertical="center" wrapText="1"/>
      <protection locked="0"/>
    </xf>
    <xf numFmtId="0" fontId="14" fillId="0" borderId="22" xfId="50" applyFont="1" applyFill="1" applyBorder="1" applyAlignment="1" applyProtection="1">
      <alignment horizontal="center" vertical="center" wrapText="1"/>
      <protection locked="0"/>
    </xf>
    <xf numFmtId="0" fontId="14" fillId="0" borderId="23" xfId="50" applyFont="1" applyFill="1" applyBorder="1" applyAlignment="1" applyProtection="1">
      <alignment horizontal="center" vertical="center" wrapText="1"/>
      <protection locked="0"/>
    </xf>
    <xf numFmtId="0" fontId="14" fillId="0" borderId="21" xfId="50" applyFont="1" applyFill="1" applyBorder="1" applyAlignment="1" applyProtection="1">
      <alignment horizontal="center" vertical="top" wrapText="1"/>
      <protection locked="0"/>
    </xf>
    <xf numFmtId="0" fontId="14" fillId="0" borderId="22" xfId="50" applyFont="1" applyFill="1" applyBorder="1" applyAlignment="1" applyProtection="1">
      <alignment horizontal="center" vertical="top" wrapText="1"/>
      <protection locked="0"/>
    </xf>
    <xf numFmtId="0" fontId="14" fillId="0" borderId="24" xfId="50" applyFont="1" applyFill="1" applyBorder="1" applyAlignment="1" applyProtection="1">
      <alignment horizontal="center" vertical="center" wrapText="1"/>
      <protection locked="0"/>
    </xf>
    <xf numFmtId="0" fontId="14" fillId="0" borderId="16" xfId="50" applyFont="1" applyFill="1" applyBorder="1" applyAlignment="1" applyProtection="1">
      <alignment vertical="center"/>
      <protection locked="0"/>
    </xf>
    <xf numFmtId="0" fontId="12" fillId="0" borderId="16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26" fillId="0" borderId="0" xfId="50" applyFont="1" applyFill="1" applyBorder="1" applyAlignment="1" applyProtection="1"/>
    <xf numFmtId="0" fontId="27" fillId="0" borderId="0" xfId="50" applyFont="1" applyFill="1" applyBorder="1" applyAlignment="1" applyProtection="1">
      <alignment horizontal="center"/>
    </xf>
    <xf numFmtId="0" fontId="27" fillId="0" borderId="0" xfId="50" applyFont="1" applyFill="1" applyBorder="1" applyAlignment="1" applyProtection="1">
      <alignment horizontal="center" wrapText="1"/>
    </xf>
    <xf numFmtId="0" fontId="27" fillId="0" borderId="0" xfId="50" applyFont="1" applyFill="1" applyBorder="1" applyAlignment="1" applyProtection="1">
      <alignment wrapText="1"/>
    </xf>
    <xf numFmtId="0" fontId="27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wrapText="1"/>
    </xf>
    <xf numFmtId="0" fontId="28" fillId="0" borderId="0" xfId="50" applyFont="1" applyFill="1" applyBorder="1" applyAlignment="1" applyProtection="1">
      <alignment horizontal="center" vertical="center" wrapText="1"/>
    </xf>
    <xf numFmtId="0" fontId="0" fillId="0" borderId="25" xfId="50" applyFont="1" applyFill="1" applyBorder="1" applyAlignment="1" applyProtection="1">
      <alignment horizontal="left" wrapText="1"/>
    </xf>
    <xf numFmtId="0" fontId="29" fillId="0" borderId="0" xfId="50" applyFont="1" applyFill="1" applyBorder="1" applyAlignment="1" applyProtection="1"/>
    <xf numFmtId="0" fontId="30" fillId="0" borderId="26" xfId="50" applyFont="1" applyFill="1" applyBorder="1" applyAlignment="1" applyProtection="1">
      <alignment horizontal="center" vertical="center" wrapText="1"/>
    </xf>
    <xf numFmtId="0" fontId="30" fillId="0" borderId="27" xfId="50" applyFont="1" applyFill="1" applyBorder="1" applyAlignment="1" applyProtection="1">
      <alignment horizontal="center" vertical="center" wrapText="1"/>
    </xf>
    <xf numFmtId="0" fontId="31" fillId="0" borderId="20" xfId="50" applyFont="1" applyFill="1" applyBorder="1" applyAlignment="1" applyProtection="1">
      <alignment horizontal="center" vertical="center"/>
    </xf>
    <xf numFmtId="0" fontId="0" fillId="0" borderId="21" xfId="50" applyFont="1" applyFill="1" applyBorder="1" applyAlignment="1" applyProtection="1">
      <alignment horizontal="center" vertical="center"/>
    </xf>
    <xf numFmtId="0" fontId="30" fillId="0" borderId="28" xfId="50" applyFont="1" applyFill="1" applyBorder="1" applyAlignment="1" applyProtection="1">
      <alignment horizontal="center" vertical="center" wrapText="1"/>
    </xf>
    <xf numFmtId="0" fontId="30" fillId="0" borderId="17" xfId="50" applyFont="1" applyFill="1" applyBorder="1" applyAlignment="1" applyProtection="1">
      <alignment horizontal="center" vertical="center" wrapText="1"/>
    </xf>
    <xf numFmtId="0" fontId="30" fillId="0" borderId="29" xfId="50" applyFont="1" applyFill="1" applyBorder="1" applyAlignment="1" applyProtection="1">
      <alignment horizontal="center" vertical="center" wrapText="1"/>
    </xf>
    <xf numFmtId="0" fontId="31" fillId="0" borderId="23" xfId="50" applyFont="1" applyFill="1" applyBorder="1" applyAlignment="1" applyProtection="1">
      <alignment horizontal="center" vertical="center"/>
    </xf>
    <xf numFmtId="0" fontId="30" fillId="0" borderId="23" xfId="50" applyFont="1" applyFill="1" applyBorder="1" applyAlignment="1" applyProtection="1">
      <alignment horizontal="center" vertical="center" wrapText="1"/>
    </xf>
    <xf numFmtId="0" fontId="0" fillId="0" borderId="30" xfId="50" applyFont="1" applyFill="1" applyBorder="1" applyAlignment="1" applyProtection="1">
      <alignment horizontal="center" vertical="center"/>
    </xf>
    <xf numFmtId="0" fontId="31" fillId="0" borderId="23" xfId="50" applyFont="1" applyFill="1" applyBorder="1" applyAlignment="1" applyProtection="1">
      <alignment horizontal="center" vertical="center" wrapText="1"/>
    </xf>
    <xf numFmtId="0" fontId="0" fillId="0" borderId="20" xfId="50" applyFont="1" applyFill="1" applyBorder="1" applyAlignment="1" applyProtection="1">
      <alignment horizontal="center" vertical="center" wrapText="1"/>
    </xf>
    <xf numFmtId="0" fontId="0" fillId="0" borderId="21" xfId="50" applyFont="1" applyFill="1" applyBorder="1" applyAlignment="1" applyProtection="1">
      <alignment horizontal="center" vertical="center" wrapText="1"/>
    </xf>
    <xf numFmtId="0" fontId="30" fillId="0" borderId="24" xfId="50" applyFont="1" applyFill="1" applyBorder="1" applyAlignment="1" applyProtection="1">
      <alignment horizontal="center" vertical="center" wrapText="1"/>
    </xf>
    <xf numFmtId="0" fontId="31" fillId="0" borderId="24" xfId="50" applyFont="1" applyFill="1" applyBorder="1" applyAlignment="1" applyProtection="1">
      <alignment horizontal="center" vertical="center"/>
    </xf>
    <xf numFmtId="0" fontId="31" fillId="0" borderId="24" xfId="50" applyFont="1" applyFill="1" applyBorder="1" applyAlignment="1" applyProtection="1">
      <alignment horizontal="center" vertical="center" wrapText="1"/>
    </xf>
    <xf numFmtId="0" fontId="0" fillId="0" borderId="16" xfId="50" applyFont="1" applyFill="1" applyBorder="1" applyAlignment="1" applyProtection="1">
      <alignment horizontal="center" vertical="center" wrapText="1"/>
    </xf>
    <xf numFmtId="0" fontId="30" fillId="0" borderId="20" xfId="50" applyFont="1" applyFill="1" applyBorder="1" applyAlignment="1" applyProtection="1">
      <alignment vertical="center" wrapText="1"/>
    </xf>
    <xf numFmtId="0" fontId="30" fillId="0" borderId="21" xfId="50" applyFont="1" applyFill="1" applyBorder="1" applyAlignment="1" applyProtection="1">
      <alignment horizontal="left" vertical="center" wrapText="1"/>
    </xf>
    <xf numFmtId="0" fontId="30" fillId="0" borderId="22" xfId="50" applyFont="1" applyFill="1" applyBorder="1" applyAlignment="1" applyProtection="1">
      <alignment horizontal="left" vertical="center" wrapText="1"/>
    </xf>
    <xf numFmtId="4" fontId="0" fillId="0" borderId="16" xfId="50" applyNumberFormat="1" applyFont="1" applyFill="1" applyBorder="1" applyAlignment="1" applyProtection="1">
      <protection locked="0"/>
    </xf>
    <xf numFmtId="0" fontId="0" fillId="0" borderId="20" xfId="50" applyFont="1" applyFill="1" applyBorder="1" applyAlignment="1" applyProtection="1">
      <alignment vertical="center" wrapText="1"/>
    </xf>
    <xf numFmtId="4" fontId="0" fillId="0" borderId="16" xfId="50" applyNumberFormat="1" applyFont="1" applyFill="1" applyBorder="1" applyAlignment="1" applyProtection="1"/>
    <xf numFmtId="0" fontId="27" fillId="0" borderId="21" xfId="50" applyFont="1" applyFill="1" applyBorder="1" applyAlignment="1" applyProtection="1">
      <alignment horizontal="center" wrapText="1"/>
    </xf>
    <xf numFmtId="0" fontId="27" fillId="0" borderId="22" xfId="50" applyFont="1" applyFill="1" applyBorder="1" applyAlignment="1" applyProtection="1">
      <alignment wrapText="1"/>
    </xf>
    <xf numFmtId="0" fontId="31" fillId="0" borderId="22" xfId="50" applyFont="1" applyFill="1" applyBorder="1" applyAlignment="1" applyProtection="1">
      <alignment horizontal="center" vertical="center"/>
    </xf>
    <xf numFmtId="0" fontId="0" fillId="0" borderId="26" xfId="50" applyFont="1" applyFill="1" applyBorder="1" applyAlignment="1" applyProtection="1">
      <alignment horizontal="center" vertical="center"/>
    </xf>
    <xf numFmtId="0" fontId="0" fillId="0" borderId="22" xfId="50" applyFont="1" applyFill="1" applyBorder="1" applyAlignment="1" applyProtection="1">
      <alignment horizontal="center" vertical="center" wrapText="1"/>
    </xf>
    <xf numFmtId="0" fontId="0" fillId="0" borderId="28" xfId="50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horizontal="right" wrapText="1"/>
    </xf>
    <xf numFmtId="0" fontId="0" fillId="0" borderId="0" xfId="50" applyFont="1" applyFill="1" applyBorder="1" applyAlignment="1" applyProtection="1">
      <alignment horizontal="right" wrapText="1"/>
    </xf>
    <xf numFmtId="0" fontId="0" fillId="0" borderId="31" xfId="50" applyFont="1" applyFill="1" applyBorder="1" applyAlignment="1" applyProtection="1">
      <alignment horizontal="center" vertical="center"/>
    </xf>
    <xf numFmtId="0" fontId="0" fillId="0" borderId="27" xfId="50" applyFont="1" applyFill="1" applyBorder="1" applyAlignment="1" applyProtection="1">
      <alignment horizontal="center" vertical="center"/>
    </xf>
    <xf numFmtId="0" fontId="0" fillId="0" borderId="25" xfId="50" applyFont="1" applyFill="1" applyBorder="1" applyAlignment="1" applyProtection="1">
      <alignment horizontal="center" vertical="center"/>
    </xf>
    <xf numFmtId="0" fontId="0" fillId="0" borderId="17" xfId="50" applyFont="1" applyFill="1" applyBorder="1" applyAlignment="1" applyProtection="1">
      <alignment horizontal="center" vertical="center"/>
    </xf>
    <xf numFmtId="0" fontId="26" fillId="0" borderId="0" xfId="51" applyFont="1" applyFill="1"/>
    <xf numFmtId="0" fontId="26" fillId="0" borderId="0" xfId="50" applyFont="1" applyFill="1" applyBorder="1" applyAlignment="1" applyProtection="1">
      <alignment vertical="top"/>
    </xf>
    <xf numFmtId="0" fontId="32" fillId="0" borderId="0" xfId="50" applyFont="1" applyFill="1" applyBorder="1" applyAlignment="1" applyProtection="1">
      <alignment horizontal="center" vertical="center" wrapText="1"/>
      <protection locked="0"/>
    </xf>
    <xf numFmtId="0" fontId="0" fillId="0" borderId="0" xfId="50" applyFont="1" applyFill="1" applyBorder="1" applyAlignment="1" applyProtection="1">
      <alignment horizontal="left"/>
    </xf>
    <xf numFmtId="0" fontId="0" fillId="0" borderId="0" xfId="50" applyFont="1" applyFill="1" applyBorder="1" applyAlignment="1" applyProtection="1">
      <alignment vertical="top"/>
    </xf>
    <xf numFmtId="0" fontId="0" fillId="0" borderId="0" xfId="50" applyFont="1" applyFill="1" applyBorder="1" applyAlignment="1" applyProtection="1"/>
    <xf numFmtId="0" fontId="0" fillId="0" borderId="26" xfId="50" applyFont="1" applyFill="1" applyBorder="1" applyAlignment="1" applyProtection="1">
      <alignment horizontal="center" vertical="center" wrapText="1"/>
      <protection locked="0"/>
    </xf>
    <xf numFmtId="0" fontId="0" fillId="0" borderId="31" xfId="50" applyFont="1" applyFill="1" applyBorder="1" applyAlignment="1" applyProtection="1">
      <alignment vertical="top" wrapText="1"/>
      <protection locked="0"/>
    </xf>
    <xf numFmtId="0" fontId="0" fillId="0" borderId="27" xfId="50" applyFont="1" applyFill="1" applyBorder="1" applyAlignment="1" applyProtection="1">
      <alignment vertical="top" wrapText="1"/>
      <protection locked="0"/>
    </xf>
    <xf numFmtId="0" fontId="0" fillId="0" borderId="27" xfId="50" applyFont="1" applyFill="1" applyBorder="1" applyAlignment="1" applyProtection="1">
      <alignment horizontal="center" vertical="center" wrapText="1"/>
      <protection locked="0"/>
    </xf>
    <xf numFmtId="0" fontId="0" fillId="0" borderId="21" xfId="50" applyFont="1" applyFill="1" applyBorder="1" applyAlignment="1" applyProtection="1">
      <alignment horizontal="center" vertical="center" wrapText="1"/>
      <protection locked="0"/>
    </xf>
    <xf numFmtId="0" fontId="0" fillId="0" borderId="29" xfId="50" applyFont="1" applyFill="1" applyBorder="1" applyAlignment="1" applyProtection="1">
      <alignment vertical="top" wrapText="1"/>
      <protection locked="0"/>
    </xf>
    <xf numFmtId="0" fontId="0" fillId="0" borderId="32" xfId="50" applyFont="1" applyFill="1" applyBorder="1" applyAlignment="1" applyProtection="1">
      <alignment vertical="top" wrapText="1"/>
      <protection locked="0"/>
    </xf>
    <xf numFmtId="0" fontId="0" fillId="0" borderId="32" xfId="50" applyFont="1" applyFill="1" applyBorder="1" applyAlignment="1" applyProtection="1">
      <alignment horizontal="center" vertical="center" wrapText="1"/>
      <protection locked="0"/>
    </xf>
    <xf numFmtId="0" fontId="0" fillId="0" borderId="25" xfId="50" applyFont="1" applyFill="1" applyBorder="1" applyAlignment="1" applyProtection="1">
      <alignment horizontal="center" vertical="center" wrapText="1"/>
      <protection locked="0"/>
    </xf>
    <xf numFmtId="0" fontId="0" fillId="0" borderId="25" xfId="50" applyFont="1" applyFill="1" applyBorder="1" applyAlignment="1" applyProtection="1">
      <alignment vertical="top" wrapText="1"/>
      <protection locked="0"/>
    </xf>
    <xf numFmtId="0" fontId="0" fillId="0" borderId="28" xfId="50" applyFont="1" applyFill="1" applyBorder="1" applyAlignment="1" applyProtection="1">
      <alignment vertical="top" wrapText="1"/>
      <protection locked="0"/>
    </xf>
    <xf numFmtId="0" fontId="0" fillId="0" borderId="17" xfId="50" applyFont="1" applyFill="1" applyBorder="1" applyAlignment="1" applyProtection="1">
      <alignment vertical="top" wrapText="1"/>
      <protection locked="0"/>
    </xf>
    <xf numFmtId="0" fontId="0" fillId="0" borderId="32" xfId="50" applyFont="1" applyFill="1" applyBorder="1" applyAlignment="1" applyProtection="1">
      <alignment horizontal="center" vertical="center"/>
    </xf>
    <xf numFmtId="0" fontId="0" fillId="0" borderId="30" xfId="50" applyFont="1" applyFill="1" applyBorder="1" applyAlignment="1" applyProtection="1">
      <alignment horizontal="center" vertical="center" wrapText="1"/>
      <protection locked="0"/>
    </xf>
    <xf numFmtId="0" fontId="0" fillId="0" borderId="24" xfId="50" applyFont="1" applyFill="1" applyBorder="1" applyAlignment="1" applyProtection="1">
      <alignment horizontal="center" vertical="center" wrapText="1"/>
      <protection locked="0"/>
    </xf>
    <xf numFmtId="0" fontId="0" fillId="0" borderId="17" xfId="50" applyFont="1" applyFill="1" applyBorder="1" applyAlignment="1" applyProtection="1">
      <alignment horizontal="center" vertical="center" wrapText="1"/>
      <protection locked="0"/>
    </xf>
    <xf numFmtId="0" fontId="0" fillId="0" borderId="24" xfId="50" applyFont="1" applyFill="1" applyBorder="1" applyAlignment="1" applyProtection="1">
      <alignment horizontal="center" vertical="top" wrapText="1"/>
      <protection locked="0"/>
    </xf>
    <xf numFmtId="0" fontId="0" fillId="0" borderId="17" xfId="50" applyFont="1" applyFill="1" applyBorder="1" applyAlignment="1" applyProtection="1">
      <alignment horizontal="center" vertical="top" wrapText="1"/>
      <protection locked="0"/>
    </xf>
    <xf numFmtId="4" fontId="0" fillId="0" borderId="17" xfId="50" applyNumberFormat="1" applyFont="1" applyFill="1" applyBorder="1" applyAlignment="1" applyProtection="1">
      <alignment horizontal="right" vertical="center"/>
    </xf>
    <xf numFmtId="0" fontId="0" fillId="0" borderId="24" xfId="50" applyFont="1" applyFill="1" applyBorder="1" applyAlignment="1" applyProtection="1">
      <alignment horizontal="center" vertical="top" wrapText="1"/>
    </xf>
    <xf numFmtId="0" fontId="0" fillId="0" borderId="17" xfId="50" applyFont="1" applyFill="1" applyBorder="1" applyAlignment="1" applyProtection="1">
      <alignment horizontal="center" vertical="top" wrapText="1"/>
    </xf>
    <xf numFmtId="0" fontId="0" fillId="0" borderId="17" xfId="50" applyFont="1" applyFill="1" applyBorder="1" applyAlignment="1" applyProtection="1">
      <alignment horizontal="left" vertical="center" wrapText="1"/>
    </xf>
    <xf numFmtId="0" fontId="26" fillId="0" borderId="16" xfId="50" applyFont="1" applyFill="1" applyBorder="1" applyAlignment="1" applyProtection="1"/>
    <xf numFmtId="0" fontId="1" fillId="0" borderId="0" xfId="50" applyFont="1" applyFill="1" applyBorder="1" applyAlignment="1" applyProtection="1">
      <alignment horizontal="right" vertical="center"/>
    </xf>
    <xf numFmtId="0" fontId="0" fillId="0" borderId="0" xfId="50" applyFont="1" applyFill="1" applyBorder="1" applyAlignment="1" applyProtection="1">
      <alignment horizontal="center" vertical="center"/>
    </xf>
    <xf numFmtId="0" fontId="0" fillId="0" borderId="0" xfId="50" applyFont="1" applyFill="1" applyBorder="1" applyAlignment="1" applyProtection="1">
      <alignment horizontal="right" vertical="center" wrapText="1"/>
      <protection locked="0"/>
    </xf>
    <xf numFmtId="0" fontId="0" fillId="0" borderId="25" xfId="50" applyFont="1" applyFill="1" applyBorder="1" applyAlignment="1" applyProtection="1">
      <alignment vertical="top"/>
    </xf>
    <xf numFmtId="0" fontId="0" fillId="0" borderId="17" xfId="50" applyFont="1" applyFill="1" applyBorder="1" applyAlignment="1" applyProtection="1">
      <alignment horizontal="center" vertical="center" wrapText="1"/>
    </xf>
    <xf numFmtId="0" fontId="0" fillId="0" borderId="17" xfId="50" applyFont="1" applyFill="1" applyBorder="1" applyAlignment="1" applyProtection="1">
      <alignment horizontal="right" vertical="center"/>
      <protection locked="0"/>
    </xf>
    <xf numFmtId="0" fontId="0" fillId="0" borderId="17" xfId="50" applyFont="1" applyFill="1" applyBorder="1" applyAlignment="1" applyProtection="1">
      <alignment horizontal="right" vertical="center"/>
    </xf>
    <xf numFmtId="0" fontId="0" fillId="0" borderId="17" xfId="50" applyFont="1" applyFill="1" applyBorder="1" applyAlignment="1" applyProtection="1"/>
    <xf numFmtId="0" fontId="1" fillId="0" borderId="0" xfId="50" applyFont="1" applyFill="1" applyBorder="1" applyAlignment="1" applyProtection="1">
      <alignment horizontal="right" vertical="center" wrapText="1"/>
      <protection locked="0"/>
    </xf>
    <xf numFmtId="0" fontId="0" fillId="0" borderId="0" xfId="50" applyFont="1" applyFill="1" applyBorder="1" applyAlignment="1" applyProtection="1">
      <alignment horizontal="center" vertical="center" wrapText="1"/>
      <protection locked="0"/>
    </xf>
    <xf numFmtId="0" fontId="33" fillId="0" borderId="0" xfId="50" applyFont="1" applyFill="1" applyBorder="1" applyAlignment="1" applyProtection="1">
      <alignment vertical="center"/>
    </xf>
    <xf numFmtId="0" fontId="10" fillId="0" borderId="0" xfId="50" applyFont="1" applyFill="1" applyBorder="1" applyAlignment="1" applyProtection="1">
      <alignment vertical="center"/>
    </xf>
    <xf numFmtId="0" fontId="34" fillId="0" borderId="0" xfId="50" applyFont="1" applyFill="1" applyBorder="1" applyAlignment="1" applyProtection="1">
      <alignment horizontal="center" vertical="center"/>
    </xf>
    <xf numFmtId="0" fontId="12" fillId="0" borderId="20" xfId="50" applyFont="1" applyFill="1" applyBorder="1" applyAlignment="1" applyProtection="1">
      <alignment horizontal="center" vertical="center"/>
    </xf>
    <xf numFmtId="0" fontId="12" fillId="0" borderId="22" xfId="50" applyFont="1" applyFill="1" applyBorder="1" applyAlignment="1" applyProtection="1">
      <alignment horizontal="center" vertical="center"/>
    </xf>
    <xf numFmtId="0" fontId="12" fillId="0" borderId="23" xfId="50" applyFont="1" applyFill="1" applyBorder="1" applyAlignment="1" applyProtection="1">
      <alignment horizontal="center" vertical="center"/>
    </xf>
    <xf numFmtId="0" fontId="12" fillId="0" borderId="23" xfId="50" applyFont="1" applyFill="1" applyBorder="1" applyAlignment="1" applyProtection="1">
      <alignment horizontal="center" vertical="center" wrapText="1"/>
    </xf>
    <xf numFmtId="0" fontId="12" fillId="0" borderId="24" xfId="50" applyFont="1" applyFill="1" applyBorder="1" applyAlignment="1" applyProtection="1">
      <alignment horizontal="center" vertical="center"/>
    </xf>
    <xf numFmtId="0" fontId="12" fillId="0" borderId="24" xfId="50" applyFont="1" applyFill="1" applyBorder="1" applyAlignment="1" applyProtection="1">
      <alignment horizontal="center" vertical="center" wrapText="1"/>
    </xf>
    <xf numFmtId="4" fontId="12" fillId="0" borderId="16" xfId="50" applyNumberFormat="1" applyFont="1" applyFill="1" applyBorder="1" applyAlignment="1" applyProtection="1">
      <alignment vertical="center"/>
    </xf>
    <xf numFmtId="0" fontId="12" fillId="0" borderId="16" xfId="50" applyFont="1" applyFill="1" applyBorder="1" applyAlignment="1" applyProtection="1">
      <alignment horizontal="left" vertical="center"/>
    </xf>
    <xf numFmtId="0" fontId="34" fillId="0" borderId="16" xfId="50" applyFont="1" applyFill="1" applyBorder="1" applyAlignment="1" applyProtection="1">
      <alignment horizontal="center" vertical="center"/>
    </xf>
    <xf numFmtId="4" fontId="34" fillId="0" borderId="16" xfId="50" applyNumberFormat="1" applyFont="1" applyFill="1" applyBorder="1" applyAlignment="1" applyProtection="1">
      <alignment vertical="center"/>
    </xf>
    <xf numFmtId="0" fontId="8" fillId="0" borderId="0" xfId="50" applyFont="1" applyFill="1" applyBorder="1" applyAlignment="1" applyProtection="1"/>
    <xf numFmtId="0" fontId="33" fillId="0" borderId="0" xfId="50" applyFont="1" applyFill="1" applyBorder="1" applyAlignment="1" applyProtection="1"/>
    <xf numFmtId="0" fontId="35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horizontal="left" vertical="center"/>
    </xf>
    <xf numFmtId="0" fontId="12" fillId="0" borderId="0" xfId="50" applyFont="1" applyFill="1" applyBorder="1" applyAlignment="1" applyProtection="1">
      <alignment horizontal="right" vertical="center"/>
    </xf>
    <xf numFmtId="0" fontId="14" fillId="0" borderId="16" xfId="50" applyFont="1" applyFill="1" applyBorder="1" applyAlignment="1" applyProtection="1"/>
    <xf numFmtId="0" fontId="36" fillId="0" borderId="0" xfId="50" applyFont="1" applyFill="1" applyBorder="1" applyAlignment="1" applyProtection="1">
      <alignment vertical="center"/>
    </xf>
    <xf numFmtId="0" fontId="10" fillId="0" borderId="0" xfId="50" applyFont="1" applyFill="1" applyBorder="1" applyAlignment="1" applyProtection="1">
      <alignment horizontal="right"/>
    </xf>
    <xf numFmtId="0" fontId="11" fillId="0" borderId="0" xfId="50" applyFont="1" applyFill="1" applyBorder="1" applyAlignment="1" applyProtection="1">
      <alignment horizontal="center" vertical="top"/>
    </xf>
    <xf numFmtId="0" fontId="14" fillId="0" borderId="16" xfId="50" applyFont="1" applyFill="1" applyBorder="1" applyAlignment="1" applyProtection="1">
      <alignment vertical="center"/>
    </xf>
    <xf numFmtId="0" fontId="14" fillId="0" borderId="16" xfId="50" applyFont="1" applyFill="1" applyBorder="1" applyAlignment="1" applyProtection="1">
      <alignment horizontal="left" vertical="center"/>
    </xf>
    <xf numFmtId="4" fontId="12" fillId="0" borderId="20" xfId="50" applyNumberFormat="1" applyFont="1" applyFill="1" applyBorder="1" applyAlignment="1" applyProtection="1">
      <alignment vertical="center"/>
    </xf>
    <xf numFmtId="0" fontId="12" fillId="0" borderId="20" xfId="50" applyFont="1" applyFill="1" applyBorder="1" applyAlignment="1" applyProtection="1"/>
    <xf numFmtId="0" fontId="34" fillId="0" borderId="24" xfId="50" applyFont="1" applyFill="1" applyBorder="1" applyAlignment="1" applyProtection="1">
      <alignment horizontal="center" vertical="center"/>
    </xf>
    <xf numFmtId="4" fontId="34" fillId="0" borderId="28" xfId="50" applyNumberFormat="1" applyFont="1" applyFill="1" applyBorder="1" applyAlignment="1" applyProtection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0"/>
  <sheetViews>
    <sheetView workbookViewId="0">
      <selection activeCell="D30" sqref="D30"/>
    </sheetView>
  </sheetViews>
  <sheetFormatPr defaultColWidth="10.6666666666667" defaultRowHeight="14.25" customHeight="1" outlineLevelCol="3"/>
  <cols>
    <col min="1" max="1" width="41.6666666666667" style="194" customWidth="1"/>
    <col min="2" max="2" width="44" style="194" customWidth="1"/>
    <col min="3" max="3" width="41.3333333333333" style="194" customWidth="1"/>
    <col min="4" max="4" width="47.1666666666667" style="194" customWidth="1"/>
    <col min="5" max="16384" width="10.6666666666667" style="200" customWidth="1"/>
  </cols>
  <sheetData>
    <row r="1" ht="12" customHeight="1" spans="4:4">
      <c r="D1" s="201"/>
    </row>
    <row r="2" ht="25.5" customHeight="1" spans="1:4">
      <c r="A2" s="202" t="s">
        <v>0</v>
      </c>
      <c r="B2" s="202"/>
      <c r="C2" s="202"/>
      <c r="D2" s="202"/>
    </row>
    <row r="3" s="195" customFormat="1" ht="12" customHeight="1" spans="1:4">
      <c r="A3" s="33" t="s">
        <v>1</v>
      </c>
      <c r="B3" s="183"/>
      <c r="C3" s="183"/>
      <c r="D3" s="86" t="s">
        <v>2</v>
      </c>
    </row>
    <row r="4" s="195" customFormat="1" ht="12" customHeight="1" spans="1:4">
      <c r="A4" s="184" t="s">
        <v>3</v>
      </c>
      <c r="B4" s="185"/>
      <c r="C4" s="184" t="s">
        <v>4</v>
      </c>
      <c r="D4" s="185"/>
    </row>
    <row r="5" s="195" customFormat="1" ht="12" customHeight="1" spans="1:4">
      <c r="A5" s="186" t="s">
        <v>5</v>
      </c>
      <c r="B5" s="186" t="s">
        <v>6</v>
      </c>
      <c r="C5" s="186" t="s">
        <v>7</v>
      </c>
      <c r="D5" s="186" t="s">
        <v>6</v>
      </c>
    </row>
    <row r="6" s="195" customFormat="1" ht="12" customHeight="1" spans="1:4">
      <c r="A6" s="188"/>
      <c r="B6" s="188"/>
      <c r="C6" s="188"/>
      <c r="D6" s="188"/>
    </row>
    <row r="7" s="195" customFormat="1" ht="12" customHeight="1" spans="1:4">
      <c r="A7" s="203" t="s">
        <v>8</v>
      </c>
      <c r="B7" s="190">
        <v>1724.01</v>
      </c>
      <c r="C7" s="204" t="s">
        <v>9</v>
      </c>
      <c r="D7" s="190">
        <v>1421.79</v>
      </c>
    </row>
    <row r="8" s="195" customFormat="1" ht="12" customHeight="1" spans="1:4">
      <c r="A8" s="203" t="s">
        <v>10</v>
      </c>
      <c r="B8" s="190"/>
      <c r="C8" s="204" t="s">
        <v>11</v>
      </c>
      <c r="D8" s="190"/>
    </row>
    <row r="9" s="195" customFormat="1" ht="12" customHeight="1" spans="1:4">
      <c r="A9" s="203" t="s">
        <v>12</v>
      </c>
      <c r="B9" s="190"/>
      <c r="C9" s="204" t="s">
        <v>13</v>
      </c>
      <c r="D9" s="190"/>
    </row>
    <row r="10" s="195" customFormat="1" ht="12" customHeight="1" spans="1:4">
      <c r="A10" s="203" t="s">
        <v>14</v>
      </c>
      <c r="B10" s="190"/>
      <c r="C10" s="204" t="s">
        <v>15</v>
      </c>
      <c r="D10" s="190"/>
    </row>
    <row r="11" s="195" customFormat="1" ht="12" customHeight="1" spans="1:4">
      <c r="A11" s="203" t="s">
        <v>16</v>
      </c>
      <c r="B11" s="190"/>
      <c r="C11" s="204" t="s">
        <v>17</v>
      </c>
      <c r="D11" s="190"/>
    </row>
    <row r="12" s="195" customFormat="1" ht="12" customHeight="1" spans="1:4">
      <c r="A12" s="203" t="s">
        <v>18</v>
      </c>
      <c r="B12" s="190"/>
      <c r="C12" s="204" t="s">
        <v>19</v>
      </c>
      <c r="D12" s="190"/>
    </row>
    <row r="13" s="195" customFormat="1" ht="12" customHeight="1" spans="1:4">
      <c r="A13" s="203" t="s">
        <v>20</v>
      </c>
      <c r="B13" s="190"/>
      <c r="C13" s="204" t="s">
        <v>21</v>
      </c>
      <c r="D13" s="190"/>
    </row>
    <row r="14" s="195" customFormat="1" ht="12" customHeight="1" spans="1:4">
      <c r="A14" s="199"/>
      <c r="B14" s="190"/>
      <c r="C14" s="204" t="s">
        <v>22</v>
      </c>
      <c r="D14" s="190">
        <v>159.26</v>
      </c>
    </row>
    <row r="15" s="195" customFormat="1" ht="12" customHeight="1" spans="1:4">
      <c r="A15" s="199"/>
      <c r="B15" s="190"/>
      <c r="C15" s="204" t="s">
        <v>23</v>
      </c>
      <c r="D15" s="190">
        <v>71.1</v>
      </c>
    </row>
    <row r="16" s="195" customFormat="1" ht="12" customHeight="1" spans="1:4">
      <c r="A16" s="199"/>
      <c r="B16" s="190"/>
      <c r="C16" s="204" t="s">
        <v>24</v>
      </c>
      <c r="D16" s="190"/>
    </row>
    <row r="17" s="195" customFormat="1" ht="12" customHeight="1" spans="1:4">
      <c r="A17" s="199"/>
      <c r="B17" s="205"/>
      <c r="C17" s="204" t="s">
        <v>25</v>
      </c>
      <c r="D17" s="190"/>
    </row>
    <row r="18" s="195" customFormat="1" ht="12" customHeight="1" spans="1:4">
      <c r="A18" s="199"/>
      <c r="B18" s="206"/>
      <c r="C18" s="204" t="s">
        <v>26</v>
      </c>
      <c r="D18" s="190"/>
    </row>
    <row r="19" s="195" customFormat="1" ht="12" customHeight="1" spans="1:4">
      <c r="A19" s="199"/>
      <c r="B19" s="206"/>
      <c r="C19" s="204" t="s">
        <v>27</v>
      </c>
      <c r="D19" s="190"/>
    </row>
    <row r="20" s="195" customFormat="1" ht="12" customHeight="1" spans="1:4">
      <c r="A20" s="199"/>
      <c r="B20" s="206"/>
      <c r="C20" s="203" t="s">
        <v>28</v>
      </c>
      <c r="D20" s="190"/>
    </row>
    <row r="21" s="195" customFormat="1" ht="12" customHeight="1" spans="1:4">
      <c r="A21" s="203"/>
      <c r="B21" s="206"/>
      <c r="C21" s="203" t="s">
        <v>29</v>
      </c>
      <c r="D21" s="190"/>
    </row>
    <row r="22" s="195" customFormat="1" ht="12" customHeight="1" spans="1:4">
      <c r="A22" s="204"/>
      <c r="B22" s="206"/>
      <c r="C22" s="203" t="s">
        <v>30</v>
      </c>
      <c r="D22" s="190"/>
    </row>
    <row r="23" s="195" customFormat="1" ht="12" customHeight="1" spans="1:4">
      <c r="A23" s="204"/>
      <c r="B23" s="206"/>
      <c r="C23" s="203" t="s">
        <v>31</v>
      </c>
      <c r="D23" s="190"/>
    </row>
    <row r="24" s="195" customFormat="1" ht="12" customHeight="1" spans="1:4">
      <c r="A24" s="204"/>
      <c r="B24" s="206"/>
      <c r="C24" s="203" t="s">
        <v>32</v>
      </c>
      <c r="D24" s="190"/>
    </row>
    <row r="25" s="195" customFormat="1" ht="12" customHeight="1" spans="1:4">
      <c r="A25" s="204"/>
      <c r="B25" s="206"/>
      <c r="C25" s="203" t="s">
        <v>33</v>
      </c>
      <c r="D25" s="190">
        <v>71.86</v>
      </c>
    </row>
    <row r="26" s="195" customFormat="1" ht="12" customHeight="1" spans="1:4">
      <c r="A26" s="204"/>
      <c r="B26" s="206"/>
      <c r="C26" s="203" t="s">
        <v>34</v>
      </c>
      <c r="D26" s="190"/>
    </row>
    <row r="27" s="195" customFormat="1" ht="12" customHeight="1" spans="1:4">
      <c r="A27" s="204"/>
      <c r="B27" s="206"/>
      <c r="C27" s="203" t="s">
        <v>35</v>
      </c>
      <c r="D27" s="190"/>
    </row>
    <row r="28" s="195" customFormat="1" ht="12" customHeight="1" spans="1:4">
      <c r="A28" s="204"/>
      <c r="B28" s="206"/>
      <c r="C28" s="203" t="s">
        <v>36</v>
      </c>
      <c r="D28" s="190"/>
    </row>
    <row r="29" s="195" customFormat="1" ht="12" customHeight="1" spans="1:4">
      <c r="A29" s="204"/>
      <c r="B29" s="206"/>
      <c r="C29" s="203" t="s">
        <v>37</v>
      </c>
      <c r="D29" s="190"/>
    </row>
    <row r="30" s="195" customFormat="1" ht="12" customHeight="1" spans="1:4">
      <c r="A30" s="207" t="s">
        <v>38</v>
      </c>
      <c r="B30" s="208">
        <v>1724.01</v>
      </c>
      <c r="C30" s="192" t="s">
        <v>39</v>
      </c>
      <c r="D30" s="193">
        <v>1724.01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8"/>
  <sheetViews>
    <sheetView showGridLines="0" workbookViewId="0">
      <selection activeCell="A8" sqref="A8"/>
    </sheetView>
  </sheetViews>
  <sheetFormatPr defaultColWidth="10.6666666666667" defaultRowHeight="20.25" customHeight="1" outlineLevelRow="7" outlineLevelCol="7"/>
  <cols>
    <col min="1" max="1" width="46.6666666666667" style="39" customWidth="1"/>
    <col min="2" max="2" width="47.5" style="39" customWidth="1"/>
    <col min="3" max="3" width="24.5" style="39" customWidth="1"/>
    <col min="4" max="4" width="23" style="39" customWidth="1"/>
    <col min="5" max="5" width="21.6666666666667" style="39" customWidth="1"/>
    <col min="6" max="6" width="26" style="39" customWidth="1"/>
    <col min="7" max="7" width="24.6666666666667" style="39" customWidth="1"/>
    <col min="8" max="8" width="31" style="39" customWidth="1"/>
    <col min="9" max="16384" width="10.6666666666667" style="40" customWidth="1"/>
  </cols>
  <sheetData>
    <row r="1" ht="15.75" customHeight="1" spans="1:1">
      <c r="A1" s="41" t="s">
        <v>443</v>
      </c>
    </row>
    <row r="2" ht="25.5" customHeight="1" spans="1:8">
      <c r="A2" s="42" t="s">
        <v>444</v>
      </c>
      <c r="B2" s="43"/>
      <c r="C2" s="43"/>
      <c r="D2" s="43"/>
      <c r="E2" s="43"/>
      <c r="F2" s="43"/>
      <c r="G2" s="43"/>
      <c r="H2" s="43"/>
    </row>
    <row r="3" ht="12" customHeight="1" spans="1:8">
      <c r="A3" s="44" t="s">
        <v>138</v>
      </c>
      <c r="B3" s="45"/>
      <c r="C3" s="45"/>
      <c r="D3" s="41"/>
      <c r="E3" s="45"/>
      <c r="F3" s="45"/>
      <c r="G3" s="45"/>
      <c r="H3" s="45"/>
    </row>
    <row r="4" ht="12" customHeight="1" spans="1:8">
      <c r="A4" s="46" t="s">
        <v>445</v>
      </c>
      <c r="B4" s="46" t="s">
        <v>446</v>
      </c>
      <c r="C4" s="46" t="s">
        <v>447</v>
      </c>
      <c r="D4" s="46" t="s">
        <v>448</v>
      </c>
      <c r="E4" s="46" t="s">
        <v>449</v>
      </c>
      <c r="F4" s="46" t="s">
        <v>450</v>
      </c>
      <c r="G4" s="46" t="s">
        <v>451</v>
      </c>
      <c r="H4" s="46" t="s">
        <v>452</v>
      </c>
    </row>
    <row r="5" ht="12" customHeight="1" spans="1:8">
      <c r="A5" s="46" t="s">
        <v>94</v>
      </c>
      <c r="B5" s="46" t="s">
        <v>95</v>
      </c>
      <c r="C5" s="46" t="s">
        <v>96</v>
      </c>
      <c r="D5" s="46" t="s">
        <v>97</v>
      </c>
      <c r="E5" s="46" t="s">
        <v>98</v>
      </c>
      <c r="F5" s="46" t="s">
        <v>99</v>
      </c>
      <c r="G5" s="46" t="s">
        <v>100</v>
      </c>
      <c r="H5" s="46" t="s">
        <v>101</v>
      </c>
    </row>
    <row r="6" ht="12" customHeight="1" spans="1:8">
      <c r="A6" s="47" t="s">
        <v>139</v>
      </c>
      <c r="B6" s="35"/>
      <c r="C6" s="35"/>
      <c r="D6" s="35"/>
      <c r="E6" s="35"/>
      <c r="F6" s="35"/>
      <c r="G6" s="35"/>
      <c r="H6" s="35"/>
    </row>
    <row r="7" ht="12" customHeight="1" spans="1:8">
      <c r="A7" s="47" t="s">
        <v>139</v>
      </c>
      <c r="B7" s="47" t="s">
        <v>139</v>
      </c>
      <c r="C7" s="47" t="s">
        <v>139</v>
      </c>
      <c r="D7" s="47" t="s">
        <v>139</v>
      </c>
      <c r="E7" s="47" t="s">
        <v>139</v>
      </c>
      <c r="F7" s="47" t="s">
        <v>139</v>
      </c>
      <c r="G7" s="47" t="s">
        <v>139</v>
      </c>
      <c r="H7" s="47" t="s">
        <v>139</v>
      </c>
    </row>
    <row r="8" customHeight="1" spans="1:1">
      <c r="A8" s="38" t="s">
        <v>249</v>
      </c>
    </row>
  </sheetData>
  <mergeCells count="4">
    <mergeCell ref="A1:H1"/>
    <mergeCell ref="A2:H2"/>
    <mergeCell ref="A3:C3"/>
    <mergeCell ref="D3:H3"/>
  </mergeCells>
  <pageMargins left="0.697916666666667" right="0.697916666666667" top="0.75" bottom="0.75" header="0.291666666666667" footer="0.291666666666667"/>
  <pageSetup paperSize="9" scale="66" fitToHeight="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6"/>
  <sheetViews>
    <sheetView workbookViewId="0">
      <selection activeCell="A6" sqref="A6"/>
    </sheetView>
  </sheetViews>
  <sheetFormatPr defaultColWidth="10.6666666666667" defaultRowHeight="12" customHeight="1" outlineLevelRow="5" outlineLevelCol="7"/>
  <cols>
    <col min="1" max="2" width="33.8333333333333" style="29" customWidth="1"/>
    <col min="3" max="5" width="27.5" style="29" customWidth="1"/>
    <col min="6" max="6" width="29.3333333333333" style="29" customWidth="1"/>
    <col min="7" max="7" width="22" style="29" customWidth="1"/>
    <col min="8" max="8" width="23.5" style="29" customWidth="1"/>
    <col min="9" max="16384" width="10.6666666666667" style="30" customWidth="1"/>
  </cols>
  <sheetData>
    <row r="1" customHeight="1" spans="8:8">
      <c r="H1" s="31"/>
    </row>
    <row r="2" ht="25.5" customHeight="1" spans="1:8">
      <c r="A2" s="32" t="s">
        <v>453</v>
      </c>
      <c r="B2" s="32"/>
      <c r="C2" s="32"/>
      <c r="D2" s="32"/>
      <c r="E2" s="32"/>
      <c r="F2" s="32"/>
      <c r="G2" s="32"/>
      <c r="H2" s="32"/>
    </row>
    <row r="3" customHeight="1" spans="1:8">
      <c r="A3" s="33" t="s">
        <v>1</v>
      </c>
      <c r="B3" s="34"/>
      <c r="C3" s="34"/>
      <c r="D3" s="34"/>
      <c r="E3" s="34"/>
      <c r="F3" s="34"/>
      <c r="G3" s="34"/>
      <c r="H3" s="34"/>
    </row>
    <row r="4" customHeight="1" spans="1:8">
      <c r="A4" s="35" t="s">
        <v>454</v>
      </c>
      <c r="B4" s="35" t="s">
        <v>446</v>
      </c>
      <c r="C4" s="35" t="s">
        <v>447</v>
      </c>
      <c r="D4" s="35" t="s">
        <v>448</v>
      </c>
      <c r="E4" s="35" t="s">
        <v>449</v>
      </c>
      <c r="F4" s="35" t="s">
        <v>450</v>
      </c>
      <c r="G4" s="35" t="s">
        <v>451</v>
      </c>
      <c r="H4" s="35" t="s">
        <v>452</v>
      </c>
    </row>
    <row r="5" customHeight="1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customHeight="1" spans="1:1">
      <c r="A6" s="38" t="s">
        <v>249</v>
      </c>
    </row>
  </sheetData>
  <mergeCells count="1">
    <mergeCell ref="A2:H2"/>
  </mergeCells>
  <printOptions horizontalCentered="1"/>
  <pageMargins left="0.708333333333333" right="0.708333333333333" top="0.75" bottom="0.75" header="0.302083333333333" footer="0.302083333333333"/>
  <pageSetup paperSize="9" scale="7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8"/>
  <sheetViews>
    <sheetView workbookViewId="0">
      <selection activeCell="A1" sqref="$A1:$XFD1048576"/>
    </sheetView>
  </sheetViews>
  <sheetFormatPr defaultColWidth="10.6666666666667" defaultRowHeight="12" customHeight="1" outlineLevelRow="7" outlineLevelCol="7"/>
  <cols>
    <col min="1" max="2" width="33.8333333333333" style="29" customWidth="1"/>
    <col min="3" max="5" width="27.5" style="29" customWidth="1"/>
    <col min="6" max="6" width="29.3333333333333" style="29" customWidth="1"/>
    <col min="7" max="7" width="22" style="29" customWidth="1"/>
    <col min="8" max="8" width="23.5" style="29" customWidth="1"/>
    <col min="9" max="16384" width="10.6666666666667" style="30" customWidth="1"/>
  </cols>
  <sheetData>
    <row r="1" customHeight="1" spans="8:8">
      <c r="H1" s="31"/>
    </row>
    <row r="2" ht="25.5" customHeight="1" spans="1:8">
      <c r="A2" s="32" t="s">
        <v>455</v>
      </c>
      <c r="B2" s="32"/>
      <c r="C2" s="32"/>
      <c r="D2" s="32"/>
      <c r="E2" s="32"/>
      <c r="F2" s="32"/>
      <c r="G2" s="32"/>
      <c r="H2" s="32"/>
    </row>
    <row r="3" customHeight="1" spans="1:8">
      <c r="A3" s="33" t="s">
        <v>1</v>
      </c>
      <c r="B3" s="34"/>
      <c r="C3" s="34"/>
      <c r="D3" s="34"/>
      <c r="E3" s="34"/>
      <c r="F3" s="34"/>
      <c r="G3" s="34"/>
      <c r="H3" s="34"/>
    </row>
    <row r="4" customHeight="1" spans="1:8">
      <c r="A4" s="35" t="s">
        <v>454</v>
      </c>
      <c r="B4" s="35" t="s">
        <v>446</v>
      </c>
      <c r="C4" s="35" t="s">
        <v>447</v>
      </c>
      <c r="D4" s="35" t="s">
        <v>448</v>
      </c>
      <c r="E4" s="35" t="s">
        <v>449</v>
      </c>
      <c r="F4" s="35" t="s">
        <v>450</v>
      </c>
      <c r="G4" s="35" t="s">
        <v>451</v>
      </c>
      <c r="H4" s="35" t="s">
        <v>452</v>
      </c>
    </row>
    <row r="5" customHeight="1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customHeight="1" spans="1:8">
      <c r="A6" s="36" t="s">
        <v>139</v>
      </c>
      <c r="B6" s="36"/>
      <c r="C6" s="36"/>
      <c r="D6" s="36"/>
      <c r="E6" s="35"/>
      <c r="F6" s="35"/>
      <c r="G6" s="35"/>
      <c r="H6" s="35"/>
    </row>
    <row r="7" customHeight="1" spans="1:8">
      <c r="A7" s="37" t="s">
        <v>139</v>
      </c>
      <c r="B7" s="37" t="s">
        <v>139</v>
      </c>
      <c r="C7" s="37" t="s">
        <v>139</v>
      </c>
      <c r="D7" s="37" t="s">
        <v>139</v>
      </c>
      <c r="E7" s="35" t="s">
        <v>139</v>
      </c>
      <c r="F7" s="35" t="s">
        <v>139</v>
      </c>
      <c r="G7" s="35" t="s">
        <v>139</v>
      </c>
      <c r="H7" s="35" t="s">
        <v>139</v>
      </c>
    </row>
    <row r="8" customHeight="1" spans="1:1">
      <c r="A8" s="38" t="s">
        <v>249</v>
      </c>
    </row>
  </sheetData>
  <mergeCells count="1">
    <mergeCell ref="A2:H2"/>
  </mergeCells>
  <printOptions horizontalCentered="1"/>
  <pageMargins left="0.708333333333333" right="0.708333333333333" top="0.75" bottom="0.75" header="0.302083333333333" footer="0.302083333333333"/>
  <pageSetup paperSize="9" scale="7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22"/>
  <sheetViews>
    <sheetView workbookViewId="0">
      <selection activeCell="A2" sqref="A2:V2"/>
    </sheetView>
  </sheetViews>
  <sheetFormatPr defaultColWidth="10.6666666666667" defaultRowHeight="14.25" customHeight="1"/>
  <cols>
    <col min="1" max="1" width="35.1666666666667" style="1" customWidth="1"/>
    <col min="2" max="2" width="12" style="1"/>
    <col min="3" max="3" width="12.1666666666667" style="1" customWidth="1"/>
    <col min="4" max="4" width="7.83333333333333" style="1" customWidth="1"/>
    <col min="5" max="5" width="12" style="1"/>
    <col min="6" max="6" width="12" style="1" customWidth="1"/>
    <col min="7" max="7" width="24.1666666666667" style="1" customWidth="1"/>
    <col min="8" max="8" width="14" style="1" customWidth="1"/>
    <col min="9" max="13" width="11.6666666666667" style="1" customWidth="1"/>
    <col min="14" max="15" width="14.1666666666667" style="1" customWidth="1"/>
    <col min="16" max="18" width="11.6666666666667" style="1" customWidth="1"/>
    <col min="19" max="20" width="10.6666666666667" style="1"/>
    <col min="21" max="21" width="14.8333333333333" style="1" customWidth="1"/>
    <col min="22" max="22" width="12.1666666666667" style="1" customWidth="1"/>
    <col min="23" max="16384" width="10.6666666666667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19"/>
    </row>
    <row r="2" s="1" customFormat="1" ht="27.75" customHeight="1" spans="1:22">
      <c r="A2" s="3" t="s">
        <v>456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59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0" t="s">
        <v>41</v>
      </c>
    </row>
    <row r="4" s="1" customFormat="1" ht="15.75" customHeight="1" spans="1:22">
      <c r="A4" s="6" t="s">
        <v>457</v>
      </c>
      <c r="B4" s="7" t="s">
        <v>458</v>
      </c>
      <c r="C4" s="7" t="s">
        <v>459</v>
      </c>
      <c r="D4" s="7" t="s">
        <v>460</v>
      </c>
      <c r="E4" s="7" t="s">
        <v>461</v>
      </c>
      <c r="F4" s="7" t="s">
        <v>462</v>
      </c>
      <c r="G4" s="6" t="s">
        <v>463</v>
      </c>
      <c r="H4" s="8" t="s">
        <v>193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5.75" customHeight="1" spans="1:22">
      <c r="A5" s="6"/>
      <c r="B5" s="9"/>
      <c r="C5" s="9"/>
      <c r="D5" s="9"/>
      <c r="E5" s="9"/>
      <c r="F5" s="9"/>
      <c r="G5" s="6"/>
      <c r="H5" s="8" t="s">
        <v>69</v>
      </c>
      <c r="I5" s="8" t="s">
        <v>195</v>
      </c>
      <c r="J5" s="8"/>
      <c r="K5" s="8"/>
      <c r="L5" s="8"/>
      <c r="M5" s="8"/>
      <c r="N5" s="8"/>
      <c r="O5" s="8"/>
      <c r="P5" s="8"/>
      <c r="Q5" s="8"/>
      <c r="R5" s="8"/>
      <c r="S5" s="21" t="s">
        <v>196</v>
      </c>
      <c r="T5" s="22"/>
      <c r="U5" s="22"/>
      <c r="V5" s="23"/>
    </row>
    <row r="6" s="1" customFormat="1" ht="17.25" customHeight="1" spans="1:22">
      <c r="A6" s="6"/>
      <c r="B6" s="9"/>
      <c r="C6" s="9"/>
      <c r="D6" s="9"/>
      <c r="E6" s="9"/>
      <c r="F6" s="9"/>
      <c r="G6" s="6"/>
      <c r="H6" s="8"/>
      <c r="I6" s="6" t="s">
        <v>197</v>
      </c>
      <c r="J6" s="6"/>
      <c r="K6" s="6"/>
      <c r="L6" s="6"/>
      <c r="M6" s="6"/>
      <c r="N6" s="6"/>
      <c r="O6" s="6"/>
      <c r="P6" s="6"/>
      <c r="Q6" s="6" t="s">
        <v>464</v>
      </c>
      <c r="R6" s="6" t="s">
        <v>199</v>
      </c>
      <c r="S6" s="24"/>
      <c r="T6" s="25"/>
      <c r="U6" s="25"/>
      <c r="V6" s="26"/>
    </row>
    <row r="7" s="1" customFormat="1" ht="54" spans="1:22">
      <c r="A7" s="6"/>
      <c r="B7" s="10"/>
      <c r="C7" s="10"/>
      <c r="D7" s="10"/>
      <c r="E7" s="10"/>
      <c r="F7" s="10"/>
      <c r="G7" s="6"/>
      <c r="H7" s="8"/>
      <c r="I7" s="6" t="s">
        <v>75</v>
      </c>
      <c r="J7" s="6" t="s">
        <v>200</v>
      </c>
      <c r="K7" s="6" t="s">
        <v>201</v>
      </c>
      <c r="L7" s="6" t="s">
        <v>202</v>
      </c>
      <c r="M7" s="6" t="s">
        <v>203</v>
      </c>
      <c r="N7" s="6" t="s">
        <v>204</v>
      </c>
      <c r="O7" s="6" t="s">
        <v>205</v>
      </c>
      <c r="P7" s="6" t="s">
        <v>206</v>
      </c>
      <c r="Q7" s="6"/>
      <c r="R7" s="6"/>
      <c r="S7" s="27" t="s">
        <v>75</v>
      </c>
      <c r="T7" s="28" t="s">
        <v>207</v>
      </c>
      <c r="U7" s="28" t="s">
        <v>208</v>
      </c>
      <c r="V7" s="28" t="s">
        <v>209</v>
      </c>
    </row>
    <row r="8" s="1" customFormat="1" ht="15" customHeight="1" spans="1:2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8">
        <v>21</v>
      </c>
      <c r="V8" s="8">
        <v>22</v>
      </c>
    </row>
    <row r="9" s="1" customFormat="1" ht="15" customHeight="1" spans="1:22">
      <c r="A9" s="11" t="s">
        <v>69</v>
      </c>
      <c r="B9" s="11"/>
      <c r="C9" s="11"/>
      <c r="D9" s="11"/>
      <c r="E9" s="11">
        <f t="shared" ref="E9:G9" si="0">SUM(E10:E12)</f>
        <v>140</v>
      </c>
      <c r="F9" s="11">
        <f t="shared" si="0"/>
        <v>0</v>
      </c>
      <c r="G9" s="11">
        <f t="shared" si="0"/>
        <v>0</v>
      </c>
      <c r="H9" s="11">
        <f t="shared" ref="H9:H12" si="1">I9</f>
        <v>90</v>
      </c>
      <c r="I9" s="11">
        <f t="shared" ref="I9:I12" si="2">J9+L9</f>
        <v>90</v>
      </c>
      <c r="J9" s="11">
        <f t="shared" ref="J9:M9" si="3">SUM(J10:J12)</f>
        <v>50</v>
      </c>
      <c r="K9" s="11">
        <f t="shared" si="3"/>
        <v>0</v>
      </c>
      <c r="L9" s="11">
        <f t="shared" si="3"/>
        <v>40</v>
      </c>
      <c r="M9" s="11">
        <f t="shared" si="3"/>
        <v>0</v>
      </c>
      <c r="N9" s="8"/>
      <c r="O9" s="8"/>
      <c r="P9" s="8"/>
      <c r="Q9" s="8"/>
      <c r="R9" s="8"/>
      <c r="S9" s="8"/>
      <c r="T9" s="8"/>
      <c r="U9" s="8"/>
      <c r="V9" s="8"/>
    </row>
    <row r="10" s="1" customFormat="1" ht="18.75" customHeight="1" spans="1:22">
      <c r="A10" s="12" t="s">
        <v>234</v>
      </c>
      <c r="B10" s="12" t="s">
        <v>465</v>
      </c>
      <c r="C10" s="12" t="s">
        <v>465</v>
      </c>
      <c r="D10" s="12" t="s">
        <v>466</v>
      </c>
      <c r="E10" s="12">
        <v>80</v>
      </c>
      <c r="F10" s="13"/>
      <c r="G10" s="14" t="s">
        <v>467</v>
      </c>
      <c r="H10" s="11">
        <f t="shared" si="1"/>
        <v>75</v>
      </c>
      <c r="I10" s="11">
        <f t="shared" si="2"/>
        <v>75</v>
      </c>
      <c r="J10" s="18">
        <v>45</v>
      </c>
      <c r="K10" s="18"/>
      <c r="L10" s="18">
        <v>30</v>
      </c>
      <c r="M10" s="18"/>
      <c r="N10" s="18"/>
      <c r="O10" s="18"/>
      <c r="P10" s="18"/>
      <c r="Q10" s="18"/>
      <c r="R10" s="18"/>
      <c r="S10" s="15"/>
      <c r="T10" s="15"/>
      <c r="U10" s="15"/>
      <c r="V10" s="15"/>
    </row>
    <row r="11" s="1" customFormat="1" customHeight="1" spans="1:22">
      <c r="A11" s="12" t="s">
        <v>234</v>
      </c>
      <c r="B11" s="12" t="s">
        <v>468</v>
      </c>
      <c r="C11" s="12" t="s">
        <v>468</v>
      </c>
      <c r="D11" s="12" t="s">
        <v>469</v>
      </c>
      <c r="E11" s="12">
        <v>20</v>
      </c>
      <c r="F11" s="15"/>
      <c r="G11" s="15" t="s">
        <v>467</v>
      </c>
      <c r="H11" s="11">
        <f t="shared" si="1"/>
        <v>10</v>
      </c>
      <c r="I11" s="11">
        <f t="shared" si="2"/>
        <v>10</v>
      </c>
      <c r="J11" s="15"/>
      <c r="K11" s="15"/>
      <c r="L11" s="15">
        <v>10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="1" customFormat="1" customHeight="1" spans="1:22">
      <c r="A12" s="12" t="s">
        <v>234</v>
      </c>
      <c r="B12" s="12" t="s">
        <v>470</v>
      </c>
      <c r="C12" s="12" t="s">
        <v>470</v>
      </c>
      <c r="D12" s="12" t="s">
        <v>471</v>
      </c>
      <c r="E12" s="12">
        <v>40</v>
      </c>
      <c r="F12" s="16"/>
      <c r="G12" s="16" t="s">
        <v>62</v>
      </c>
      <c r="H12" s="11">
        <f t="shared" si="1"/>
        <v>5</v>
      </c>
      <c r="I12" s="11">
        <f t="shared" si="2"/>
        <v>5</v>
      </c>
      <c r="J12" s="15">
        <v>5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="1" customFormat="1" customHeight="1" spans="1:22">
      <c r="A13" s="15"/>
      <c r="B13" s="15"/>
      <c r="C13" s="15"/>
      <c r="D13" s="15"/>
      <c r="E13" s="15"/>
      <c r="F13" s="16"/>
      <c r="G13" s="16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="1" customFormat="1" customHeight="1" spans="1:22">
      <c r="A14" s="15"/>
      <c r="B14" s="15"/>
      <c r="C14" s="15"/>
      <c r="D14" s="15"/>
      <c r="E14" s="15"/>
      <c r="F14" s="16"/>
      <c r="G14" s="16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="1" customFormat="1" customHeight="1" spans="1:22">
      <c r="A15" s="15"/>
      <c r="B15" s="15"/>
      <c r="C15" s="15"/>
      <c r="D15" s="15"/>
      <c r="E15" s="15"/>
      <c r="F15" s="16"/>
      <c r="G15" s="16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="1" customFormat="1" customHeight="1" spans="1:22">
      <c r="A16" s="15"/>
      <c r="B16" s="15"/>
      <c r="C16" s="15"/>
      <c r="D16" s="15"/>
      <c r="E16" s="15"/>
      <c r="F16" s="16"/>
      <c r="G16" s="16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="1" customFormat="1" customHeight="1" spans="1:22">
      <c r="A17" s="15"/>
      <c r="B17" s="15"/>
      <c r="C17" s="15"/>
      <c r="D17" s="15"/>
      <c r="E17" s="15"/>
      <c r="F17" s="16"/>
      <c r="G17" s="16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="1" customFormat="1" customHeight="1" spans="1:22">
      <c r="A18" s="15"/>
      <c r="B18" s="15"/>
      <c r="C18" s="15"/>
      <c r="D18" s="15"/>
      <c r="E18" s="15"/>
      <c r="F18" s="16"/>
      <c r="G18" s="16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="1" customFormat="1" customHeight="1" spans="1:22">
      <c r="A19" s="15"/>
      <c r="B19" s="15"/>
      <c r="C19" s="15"/>
      <c r="D19" s="15"/>
      <c r="E19" s="15"/>
      <c r="F19" s="16"/>
      <c r="G19" s="16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="1" customFormat="1" customHeight="1" spans="1:22">
      <c r="A20" s="15"/>
      <c r="B20" s="15"/>
      <c r="C20" s="15"/>
      <c r="D20" s="15"/>
      <c r="E20" s="15"/>
      <c r="F20" s="16"/>
      <c r="G20" s="16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2" s="1" customFormat="1" customHeight="1" spans="1:4">
      <c r="A22" s="17"/>
      <c r="B22" s="17"/>
      <c r="C22" s="17"/>
      <c r="D22" s="17"/>
    </row>
  </sheetData>
  <mergeCells count="16">
    <mergeCell ref="A2:V2"/>
    <mergeCell ref="H4:V4"/>
    <mergeCell ref="I5:R5"/>
    <mergeCell ref="I6:P6"/>
    <mergeCell ref="A22:D22"/>
    <mergeCell ref="A4:A7"/>
    <mergeCell ref="B4:B7"/>
    <mergeCell ref="C4:C7"/>
    <mergeCell ref="D4:D7"/>
    <mergeCell ref="E4:E7"/>
    <mergeCell ref="F4:F7"/>
    <mergeCell ref="G4:G7"/>
    <mergeCell ref="H5:H7"/>
    <mergeCell ref="Q6:Q7"/>
    <mergeCell ref="R6:R7"/>
    <mergeCell ref="S5:V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B14"/>
  <sheetViews>
    <sheetView workbookViewId="0">
      <selection activeCell="B23" sqref="B23"/>
    </sheetView>
  </sheetViews>
  <sheetFormatPr defaultColWidth="10.6666666666667" defaultRowHeight="14.25" customHeight="1" outlineLevelCol="1"/>
  <cols>
    <col min="1" max="1" width="52.8333333333333" style="196" customWidth="1"/>
    <col min="2" max="2" width="61.1666666666667" style="196" customWidth="1"/>
    <col min="3" max="16384" width="10.6666666666667" style="30" customWidth="1"/>
  </cols>
  <sheetData>
    <row r="1" s="196" customFormat="1" ht="20.25" customHeight="1" spans="1:2">
      <c r="A1" s="197"/>
      <c r="B1" s="197"/>
    </row>
    <row r="2" s="196" customFormat="1" ht="39.75" customHeight="1" spans="1:2">
      <c r="A2" s="83" t="s">
        <v>40</v>
      </c>
      <c r="B2" s="83"/>
    </row>
    <row r="3" s="195" customFormat="1" ht="12" customHeight="1" spans="1:2">
      <c r="A3" s="33" t="s">
        <v>1</v>
      </c>
      <c r="B3" s="198" t="s">
        <v>41</v>
      </c>
    </row>
    <row r="4" s="195" customFormat="1" ht="12" customHeight="1" spans="1:2">
      <c r="A4" s="186" t="s">
        <v>5</v>
      </c>
      <c r="B4" s="186" t="s">
        <v>42</v>
      </c>
    </row>
    <row r="5" s="195" customFormat="1" ht="12" customHeight="1" spans="1:2">
      <c r="A5" s="188"/>
      <c r="B5" s="188"/>
    </row>
    <row r="6" s="195" customFormat="1" ht="12" customHeight="1" spans="1:2">
      <c r="A6" s="95" t="s">
        <v>8</v>
      </c>
      <c r="B6" s="190">
        <v>1724.01</v>
      </c>
    </row>
    <row r="7" s="195" customFormat="1" ht="12" customHeight="1" spans="1:2">
      <c r="A7" s="95" t="s">
        <v>10</v>
      </c>
      <c r="B7" s="190"/>
    </row>
    <row r="8" s="195" customFormat="1" ht="12" customHeight="1" spans="1:2">
      <c r="A8" s="95" t="s">
        <v>12</v>
      </c>
      <c r="B8" s="190"/>
    </row>
    <row r="9" s="195" customFormat="1" ht="12" customHeight="1" spans="1:2">
      <c r="A9" s="95" t="s">
        <v>14</v>
      </c>
      <c r="B9" s="190"/>
    </row>
    <row r="10" s="195" customFormat="1" ht="12" customHeight="1" spans="1:2">
      <c r="A10" s="95" t="s">
        <v>16</v>
      </c>
      <c r="B10" s="190"/>
    </row>
    <row r="11" s="195" customFormat="1" ht="12" customHeight="1" spans="1:2">
      <c r="A11" s="95" t="s">
        <v>18</v>
      </c>
      <c r="B11" s="190"/>
    </row>
    <row r="12" s="195" customFormat="1" ht="12" customHeight="1" spans="1:2">
      <c r="A12" s="95" t="s">
        <v>20</v>
      </c>
      <c r="B12" s="190"/>
    </row>
    <row r="13" s="195" customFormat="1" ht="12" customHeight="1" spans="1:2">
      <c r="A13" s="199"/>
      <c r="B13" s="95"/>
    </row>
    <row r="14" s="195" customFormat="1" ht="12" customHeight="1" spans="1:2">
      <c r="A14" s="192" t="s">
        <v>38</v>
      </c>
      <c r="B14" s="193">
        <v>1724.01</v>
      </c>
    </row>
  </sheetData>
  <mergeCells count="4">
    <mergeCell ref="A1:B1"/>
    <mergeCell ref="A2:B2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8"/>
  <sheetViews>
    <sheetView workbookViewId="0">
      <selection activeCell="B6" sqref="B6:B24"/>
    </sheetView>
  </sheetViews>
  <sheetFormatPr defaultColWidth="10.6666666666667" defaultRowHeight="14.25" customHeight="1" outlineLevelCol="1"/>
  <cols>
    <col min="1" max="1" width="63.6666666666667" style="194" customWidth="1"/>
    <col min="2" max="2" width="57.3333333333333" style="194" customWidth="1"/>
    <col min="3" max="16384" width="10.6666666666667" style="30" customWidth="1"/>
  </cols>
  <sheetData>
    <row r="1" s="194" customFormat="1" ht="12" customHeight="1"/>
    <row r="2" s="194" customFormat="1" ht="51.75" customHeight="1" spans="1:2">
      <c r="A2" s="83" t="s">
        <v>43</v>
      </c>
      <c r="B2" s="83"/>
    </row>
    <row r="3" s="195" customFormat="1" ht="12" customHeight="1" spans="1:2">
      <c r="A3" s="33" t="s">
        <v>1</v>
      </c>
      <c r="B3" s="86" t="s">
        <v>2</v>
      </c>
    </row>
    <row r="4" s="195" customFormat="1" ht="12" customHeight="1" spans="1:2">
      <c r="A4" s="186" t="s">
        <v>7</v>
      </c>
      <c r="B4" s="186" t="s">
        <v>42</v>
      </c>
    </row>
    <row r="5" s="195" customFormat="1" ht="12" customHeight="1" spans="1:2">
      <c r="A5" s="188"/>
      <c r="B5" s="188"/>
    </row>
    <row r="6" s="195" customFormat="1" ht="12" customHeight="1" spans="1:2">
      <c r="A6" s="191" t="s">
        <v>9</v>
      </c>
      <c r="B6" s="190">
        <v>1421.79</v>
      </c>
    </row>
    <row r="7" s="195" customFormat="1" ht="12" customHeight="1" spans="1:2">
      <c r="A7" s="191" t="s">
        <v>11</v>
      </c>
      <c r="B7" s="190"/>
    </row>
    <row r="8" s="195" customFormat="1" ht="12" customHeight="1" spans="1:2">
      <c r="A8" s="191" t="s">
        <v>13</v>
      </c>
      <c r="B8" s="190"/>
    </row>
    <row r="9" s="195" customFormat="1" ht="12" customHeight="1" spans="1:2">
      <c r="A9" s="191" t="s">
        <v>15</v>
      </c>
      <c r="B9" s="190"/>
    </row>
    <row r="10" s="195" customFormat="1" ht="12" customHeight="1" spans="1:2">
      <c r="A10" s="191" t="s">
        <v>17</v>
      </c>
      <c r="B10" s="190"/>
    </row>
    <row r="11" s="195" customFormat="1" ht="12" customHeight="1" spans="1:2">
      <c r="A11" s="191" t="s">
        <v>19</v>
      </c>
      <c r="B11" s="190"/>
    </row>
    <row r="12" s="195" customFormat="1" ht="12" customHeight="1" spans="1:2">
      <c r="A12" s="191" t="s">
        <v>21</v>
      </c>
      <c r="B12" s="190"/>
    </row>
    <row r="13" s="195" customFormat="1" ht="12" customHeight="1" spans="1:2">
      <c r="A13" s="191" t="s">
        <v>22</v>
      </c>
      <c r="B13" s="190">
        <v>159.26</v>
      </c>
    </row>
    <row r="14" s="195" customFormat="1" ht="12" customHeight="1" spans="1:2">
      <c r="A14" s="191" t="s">
        <v>23</v>
      </c>
      <c r="B14" s="190">
        <v>71.1</v>
      </c>
    </row>
    <row r="15" s="195" customFormat="1" ht="12" customHeight="1" spans="1:2">
      <c r="A15" s="191" t="s">
        <v>24</v>
      </c>
      <c r="B15" s="190"/>
    </row>
    <row r="16" s="195" customFormat="1" ht="12" customHeight="1" spans="1:2">
      <c r="A16" s="191" t="s">
        <v>25</v>
      </c>
      <c r="B16" s="190"/>
    </row>
    <row r="17" s="195" customFormat="1" ht="12" customHeight="1" spans="1:2">
      <c r="A17" s="191" t="s">
        <v>26</v>
      </c>
      <c r="B17" s="190"/>
    </row>
    <row r="18" s="195" customFormat="1" ht="12" customHeight="1" spans="1:2">
      <c r="A18" s="191" t="s">
        <v>27</v>
      </c>
      <c r="B18" s="190"/>
    </row>
    <row r="19" s="195" customFormat="1" ht="12" customHeight="1" spans="1:2">
      <c r="A19" s="95" t="s">
        <v>44</v>
      </c>
      <c r="B19" s="190"/>
    </row>
    <row r="20" s="195" customFormat="1" ht="12" customHeight="1" spans="1:2">
      <c r="A20" s="95" t="s">
        <v>29</v>
      </c>
      <c r="B20" s="190"/>
    </row>
    <row r="21" s="195" customFormat="1" ht="12" customHeight="1" spans="1:2">
      <c r="A21" s="95" t="s">
        <v>30</v>
      </c>
      <c r="B21" s="190"/>
    </row>
    <row r="22" s="195" customFormat="1" ht="12" customHeight="1" spans="1:2">
      <c r="A22" s="95" t="s">
        <v>31</v>
      </c>
      <c r="B22" s="190"/>
    </row>
    <row r="23" s="195" customFormat="1" ht="12" customHeight="1" spans="1:2">
      <c r="A23" s="95" t="s">
        <v>32</v>
      </c>
      <c r="B23" s="190"/>
    </row>
    <row r="24" s="195" customFormat="1" ht="12" customHeight="1" spans="1:2">
      <c r="A24" s="95" t="s">
        <v>33</v>
      </c>
      <c r="B24" s="190">
        <v>71.86</v>
      </c>
    </row>
    <row r="25" s="195" customFormat="1" ht="12" customHeight="1" spans="1:2">
      <c r="A25" s="95" t="s">
        <v>34</v>
      </c>
      <c r="B25" s="190"/>
    </row>
    <row r="26" s="195" customFormat="1" ht="12" customHeight="1" spans="1:2">
      <c r="A26" s="95" t="s">
        <v>35</v>
      </c>
      <c r="B26" s="190"/>
    </row>
    <row r="27" s="195" customFormat="1" ht="12" customHeight="1" spans="1:2">
      <c r="A27" s="95" t="s">
        <v>36</v>
      </c>
      <c r="B27" s="190"/>
    </row>
    <row r="28" s="195" customFormat="1" ht="12" customHeight="1" spans="1:2">
      <c r="A28" s="95" t="s">
        <v>37</v>
      </c>
      <c r="B28" s="190"/>
    </row>
  </sheetData>
  <mergeCells count="3">
    <mergeCell ref="A2:B2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7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0"/>
  <sheetViews>
    <sheetView workbookViewId="0">
      <selection activeCell="D7" sqref="D7:D30"/>
    </sheetView>
  </sheetViews>
  <sheetFormatPr defaultColWidth="10.6666666666667" defaultRowHeight="14.25" customHeight="1" outlineLevelCol="3"/>
  <cols>
    <col min="1" max="1" width="57.5" style="29" customWidth="1"/>
    <col min="2" max="2" width="38.8333333333333" style="29" customWidth="1"/>
    <col min="3" max="3" width="56.6666666666667" style="29" customWidth="1"/>
    <col min="4" max="4" width="38.3333333333333" style="29" customWidth="1"/>
    <col min="5" max="16384" width="10.6666666666667" style="30" customWidth="1"/>
  </cols>
  <sheetData>
    <row r="1" ht="12" customHeight="1" spans="1:4">
      <c r="A1" s="182"/>
      <c r="B1" s="182"/>
      <c r="C1" s="182"/>
      <c r="D1" s="31"/>
    </row>
    <row r="2" ht="25.5" customHeight="1" spans="1:4">
      <c r="A2" s="32" t="s">
        <v>45</v>
      </c>
      <c r="B2" s="32"/>
      <c r="C2" s="32"/>
      <c r="D2" s="32"/>
    </row>
    <row r="3" s="181" customFormat="1" ht="12" customHeight="1" spans="1:4">
      <c r="A3" s="33" t="s">
        <v>1</v>
      </c>
      <c r="B3" s="183"/>
      <c r="C3" s="183"/>
      <c r="D3" s="86" t="s">
        <v>2</v>
      </c>
    </row>
    <row r="4" s="181" customFormat="1" ht="12" customHeight="1" spans="1:4">
      <c r="A4" s="184" t="s">
        <v>3</v>
      </c>
      <c r="B4" s="185"/>
      <c r="C4" s="184" t="s">
        <v>4</v>
      </c>
      <c r="D4" s="185"/>
    </row>
    <row r="5" s="181" customFormat="1" ht="12" customHeight="1" spans="1:4">
      <c r="A5" s="186" t="s">
        <v>5</v>
      </c>
      <c r="B5" s="187" t="s">
        <v>6</v>
      </c>
      <c r="C5" s="186" t="s">
        <v>46</v>
      </c>
      <c r="D5" s="187" t="s">
        <v>6</v>
      </c>
    </row>
    <row r="6" s="181" customFormat="1" ht="12" customHeight="1" spans="1:4">
      <c r="A6" s="188"/>
      <c r="B6" s="189"/>
      <c r="C6" s="188"/>
      <c r="D6" s="189"/>
    </row>
    <row r="7" s="181" customFormat="1" ht="12" customHeight="1" spans="1:4">
      <c r="A7" s="95" t="s">
        <v>47</v>
      </c>
      <c r="B7" s="190">
        <v>1724.01</v>
      </c>
      <c r="C7" s="95" t="s">
        <v>9</v>
      </c>
      <c r="D7" s="190">
        <v>1421.79</v>
      </c>
    </row>
    <row r="8" s="181" customFormat="1" ht="12" customHeight="1" spans="1:4">
      <c r="A8" s="95" t="s">
        <v>48</v>
      </c>
      <c r="B8" s="190">
        <v>1724.01</v>
      </c>
      <c r="C8" s="191" t="s">
        <v>11</v>
      </c>
      <c r="D8" s="190"/>
    </row>
    <row r="9" s="181" customFormat="1" ht="12" customHeight="1" spans="1:4">
      <c r="A9" s="95" t="s">
        <v>49</v>
      </c>
      <c r="B9" s="190">
        <v>1724.01</v>
      </c>
      <c r="C9" s="191" t="s">
        <v>13</v>
      </c>
      <c r="D9" s="190"/>
    </row>
    <row r="10" s="181" customFormat="1" ht="12" customHeight="1" spans="1:4">
      <c r="A10" s="95" t="s">
        <v>50</v>
      </c>
      <c r="B10" s="190"/>
      <c r="C10" s="191" t="s">
        <v>15</v>
      </c>
      <c r="D10" s="190"/>
    </row>
    <row r="11" s="181" customFormat="1" ht="12" customHeight="1" spans="1:4">
      <c r="A11" s="95" t="s">
        <v>51</v>
      </c>
      <c r="B11" s="190"/>
      <c r="C11" s="191" t="s">
        <v>17</v>
      </c>
      <c r="D11" s="190"/>
    </row>
    <row r="12" s="181" customFormat="1" ht="12" customHeight="1" spans="1:4">
      <c r="A12" s="95" t="s">
        <v>52</v>
      </c>
      <c r="B12" s="190"/>
      <c r="C12" s="191" t="s">
        <v>19</v>
      </c>
      <c r="D12" s="190"/>
    </row>
    <row r="13" s="181" customFormat="1" ht="12" customHeight="1" spans="1:4">
      <c r="A13" s="95" t="s">
        <v>53</v>
      </c>
      <c r="B13" s="190"/>
      <c r="C13" s="191" t="s">
        <v>21</v>
      </c>
      <c r="D13" s="190"/>
    </row>
    <row r="14" s="181" customFormat="1" ht="12" customHeight="1" spans="1:4">
      <c r="A14" s="95" t="s">
        <v>54</v>
      </c>
      <c r="B14" s="190"/>
      <c r="C14" s="191" t="s">
        <v>22</v>
      </c>
      <c r="D14" s="190">
        <v>159.26</v>
      </c>
    </row>
    <row r="15" s="181" customFormat="1" ht="12" customHeight="1" spans="1:4">
      <c r="A15" s="95" t="s">
        <v>55</v>
      </c>
      <c r="B15" s="190"/>
      <c r="C15" s="191" t="s">
        <v>23</v>
      </c>
      <c r="D15" s="190">
        <v>71.1</v>
      </c>
    </row>
    <row r="16" s="181" customFormat="1" ht="12" customHeight="1" spans="1:4">
      <c r="A16" s="95" t="s">
        <v>56</v>
      </c>
      <c r="B16" s="190"/>
      <c r="C16" s="191" t="s">
        <v>24</v>
      </c>
      <c r="D16" s="190"/>
    </row>
    <row r="17" s="181" customFormat="1" ht="12" customHeight="1" spans="1:4">
      <c r="A17" s="95" t="s">
        <v>57</v>
      </c>
      <c r="B17" s="190"/>
      <c r="C17" s="191" t="s">
        <v>25</v>
      </c>
      <c r="D17" s="190"/>
    </row>
    <row r="18" s="181" customFormat="1" ht="12" customHeight="1" spans="1:4">
      <c r="A18" s="95"/>
      <c r="B18" s="95"/>
      <c r="C18" s="191" t="s">
        <v>26</v>
      </c>
      <c r="D18" s="190"/>
    </row>
    <row r="19" s="181" customFormat="1" ht="12" customHeight="1" spans="1:4">
      <c r="A19" s="95"/>
      <c r="B19" s="95"/>
      <c r="C19" s="191" t="s">
        <v>27</v>
      </c>
      <c r="D19" s="190"/>
    </row>
    <row r="20" s="181" customFormat="1" ht="12" customHeight="1" spans="1:4">
      <c r="A20" s="95"/>
      <c r="B20" s="95"/>
      <c r="C20" s="191" t="s">
        <v>28</v>
      </c>
      <c r="D20" s="190"/>
    </row>
    <row r="21" s="181" customFormat="1" ht="12" customHeight="1" spans="1:4">
      <c r="A21" s="95"/>
      <c r="B21" s="95"/>
      <c r="C21" s="95" t="s">
        <v>29</v>
      </c>
      <c r="D21" s="190"/>
    </row>
    <row r="22" s="181" customFormat="1" ht="12" customHeight="1" spans="1:4">
      <c r="A22" s="95"/>
      <c r="B22" s="95"/>
      <c r="C22" s="95" t="s">
        <v>30</v>
      </c>
      <c r="D22" s="190"/>
    </row>
    <row r="23" s="181" customFormat="1" ht="12" customHeight="1" spans="1:4">
      <c r="A23" s="95"/>
      <c r="B23" s="95"/>
      <c r="C23" s="95" t="s">
        <v>31</v>
      </c>
      <c r="D23" s="190"/>
    </row>
    <row r="24" s="181" customFormat="1" ht="12" customHeight="1" spans="1:4">
      <c r="A24" s="95"/>
      <c r="B24" s="95"/>
      <c r="C24" s="95" t="s">
        <v>32</v>
      </c>
      <c r="D24" s="190"/>
    </row>
    <row r="25" s="181" customFormat="1" ht="12" customHeight="1" spans="1:4">
      <c r="A25" s="95"/>
      <c r="B25" s="95"/>
      <c r="C25" s="95" t="s">
        <v>33</v>
      </c>
      <c r="D25" s="190">
        <v>71.86</v>
      </c>
    </row>
    <row r="26" s="181" customFormat="1" ht="12" customHeight="1" spans="1:4">
      <c r="A26" s="191"/>
      <c r="B26" s="95"/>
      <c r="C26" s="95" t="s">
        <v>34</v>
      </c>
      <c r="D26" s="190"/>
    </row>
    <row r="27" s="181" customFormat="1" ht="12" customHeight="1" spans="1:4">
      <c r="A27" s="95"/>
      <c r="B27" s="95"/>
      <c r="C27" s="95" t="s">
        <v>35</v>
      </c>
      <c r="D27" s="190"/>
    </row>
    <row r="28" s="181" customFormat="1" ht="12" customHeight="1" spans="1:4">
      <c r="A28" s="191"/>
      <c r="B28" s="95"/>
      <c r="C28" s="95" t="s">
        <v>36</v>
      </c>
      <c r="D28" s="190"/>
    </row>
    <row r="29" s="181" customFormat="1" ht="12" customHeight="1" spans="1:4">
      <c r="A29" s="191"/>
      <c r="B29" s="95"/>
      <c r="C29" s="95" t="s">
        <v>37</v>
      </c>
      <c r="D29" s="190"/>
    </row>
    <row r="30" s="181" customFormat="1" ht="12" customHeight="1" spans="1:4">
      <c r="A30" s="192" t="s">
        <v>38</v>
      </c>
      <c r="B30" s="193">
        <v>1724.01</v>
      </c>
      <c r="C30" s="192" t="s">
        <v>39</v>
      </c>
      <c r="D30" s="193">
        <v>1724.01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83333333333333" bottom="0.583333333333333" header="0.5" footer="0.5"/>
  <pageSetup paperSize="9" scale="89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V48"/>
  <sheetViews>
    <sheetView showGridLines="0" workbookViewId="0">
      <selection activeCell="E38" sqref="E19 E38"/>
    </sheetView>
  </sheetViews>
  <sheetFormatPr defaultColWidth="10.6666666666667" defaultRowHeight="12.75" customHeight="1"/>
  <cols>
    <col min="1" max="3" width="4.33333333333333" style="97" customWidth="1"/>
    <col min="4" max="4" width="38.5" style="97" customWidth="1"/>
    <col min="5" max="43" width="10" style="97" customWidth="1"/>
    <col min="44" max="256" width="10.6666666666667" style="97" customWidth="1"/>
    <col min="257" max="16384" width="10.6666666666667" style="97"/>
  </cols>
  <sheetData>
    <row r="1" s="97" customFormat="1" ht="17.25" customHeight="1" spans="5:43">
      <c r="E1" s="143"/>
      <c r="T1" s="143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  <c r="AQ1" s="179"/>
    </row>
    <row r="2" s="97" customFormat="1" ht="33.75" customHeight="1" spans="1:42">
      <c r="A2" s="144" t="s">
        <v>58</v>
      </c>
      <c r="E2" s="143"/>
      <c r="T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</row>
    <row r="3" s="97" customFormat="1" ht="12" customHeight="1" spans="1:43">
      <c r="A3" s="145" t="s">
        <v>59</v>
      </c>
      <c r="B3" s="145"/>
      <c r="C3" s="145"/>
      <c r="D3" s="145"/>
      <c r="E3" s="146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72"/>
      <c r="U3" s="173" t="s">
        <v>41</v>
      </c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80"/>
    </row>
    <row r="4" s="97" customFormat="1" ht="12" customHeight="1" spans="1:43">
      <c r="A4" s="148" t="s">
        <v>60</v>
      </c>
      <c r="B4" s="149"/>
      <c r="C4" s="150"/>
      <c r="D4" s="151" t="s">
        <v>61</v>
      </c>
      <c r="E4" s="110" t="s">
        <v>62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10"/>
      <c r="U4" s="152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32"/>
      <c r="AP4" s="138" t="s">
        <v>63</v>
      </c>
      <c r="AQ4" s="151"/>
    </row>
    <row r="5" s="97" customFormat="1" ht="12" customHeight="1" spans="1:43">
      <c r="A5" s="153"/>
      <c r="B5" s="147"/>
      <c r="C5" s="154"/>
      <c r="D5" s="155"/>
      <c r="E5" s="156" t="s">
        <v>64</v>
      </c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74"/>
      <c r="U5" s="159"/>
      <c r="V5" s="155" t="s">
        <v>65</v>
      </c>
      <c r="W5" s="155" t="s">
        <v>66</v>
      </c>
      <c r="X5" s="156" t="s">
        <v>67</v>
      </c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9"/>
      <c r="AO5" s="155" t="s">
        <v>68</v>
      </c>
      <c r="AP5" s="180"/>
      <c r="AQ5" s="155"/>
    </row>
    <row r="6" s="97" customFormat="1" ht="12" customHeight="1" spans="1:43">
      <c r="A6" s="153"/>
      <c r="B6" s="147"/>
      <c r="C6" s="154"/>
      <c r="D6" s="155"/>
      <c r="E6" s="155" t="s">
        <v>69</v>
      </c>
      <c r="F6" s="156" t="s">
        <v>70</v>
      </c>
      <c r="G6" s="156"/>
      <c r="H6" s="156"/>
      <c r="I6" s="156"/>
      <c r="J6" s="156"/>
      <c r="K6" s="156"/>
      <c r="L6" s="156"/>
      <c r="M6" s="163"/>
      <c r="N6" s="156" t="s">
        <v>71</v>
      </c>
      <c r="O6" s="156"/>
      <c r="P6" s="156"/>
      <c r="Q6" s="156"/>
      <c r="R6" s="156"/>
      <c r="S6" s="156"/>
      <c r="T6" s="140"/>
      <c r="U6" s="163"/>
      <c r="V6" s="155"/>
      <c r="W6" s="155"/>
      <c r="X6" s="155" t="s">
        <v>69</v>
      </c>
      <c r="Y6" s="156" t="s">
        <v>70</v>
      </c>
      <c r="Z6" s="156"/>
      <c r="AA6" s="156"/>
      <c r="AB6" s="156"/>
      <c r="AC6" s="156"/>
      <c r="AD6" s="156"/>
      <c r="AE6" s="156"/>
      <c r="AF6" s="163"/>
      <c r="AG6" s="156" t="s">
        <v>71</v>
      </c>
      <c r="AH6" s="156"/>
      <c r="AI6" s="156"/>
      <c r="AJ6" s="156"/>
      <c r="AK6" s="156"/>
      <c r="AL6" s="156"/>
      <c r="AM6" s="156"/>
      <c r="AN6" s="163"/>
      <c r="AO6" s="163"/>
      <c r="AP6" s="140"/>
      <c r="AQ6" s="163"/>
    </row>
    <row r="7" s="97" customFormat="1" ht="12" customHeight="1" spans="1:43">
      <c r="A7" s="158"/>
      <c r="B7" s="157"/>
      <c r="C7" s="159"/>
      <c r="D7" s="155"/>
      <c r="E7" s="160"/>
      <c r="F7" s="156" t="s">
        <v>72</v>
      </c>
      <c r="G7" s="157"/>
      <c r="H7" s="157"/>
      <c r="I7" s="157"/>
      <c r="J7" s="157"/>
      <c r="K7" s="157"/>
      <c r="L7" s="157"/>
      <c r="M7" s="159"/>
      <c r="N7" s="156" t="s">
        <v>73</v>
      </c>
      <c r="O7" s="156"/>
      <c r="P7" s="156"/>
      <c r="Q7" s="156"/>
      <c r="R7" s="156"/>
      <c r="S7" s="156"/>
      <c r="T7" s="140"/>
      <c r="U7" s="163"/>
      <c r="V7" s="155"/>
      <c r="W7" s="155"/>
      <c r="X7" s="155"/>
      <c r="Y7" s="156" t="s">
        <v>72</v>
      </c>
      <c r="Z7" s="157"/>
      <c r="AA7" s="157"/>
      <c r="AB7" s="157"/>
      <c r="AC7" s="157"/>
      <c r="AD7" s="157"/>
      <c r="AE7" s="157"/>
      <c r="AF7" s="159"/>
      <c r="AG7" s="156" t="s">
        <v>73</v>
      </c>
      <c r="AH7" s="156"/>
      <c r="AI7" s="156"/>
      <c r="AJ7" s="156"/>
      <c r="AK7" s="156"/>
      <c r="AL7" s="156"/>
      <c r="AM7" s="156"/>
      <c r="AN7" s="163"/>
      <c r="AO7" s="155" t="s">
        <v>74</v>
      </c>
      <c r="AP7" s="160" t="s">
        <v>75</v>
      </c>
      <c r="AQ7" s="155" t="s">
        <v>76</v>
      </c>
    </row>
    <row r="8" s="97" customFormat="1" ht="12" customHeight="1" spans="1:43">
      <c r="A8" s="161" t="s">
        <v>77</v>
      </c>
      <c r="B8" s="155" t="s">
        <v>78</v>
      </c>
      <c r="C8" s="155" t="s">
        <v>79</v>
      </c>
      <c r="D8" s="155"/>
      <c r="E8" s="160"/>
      <c r="F8" s="155" t="s">
        <v>75</v>
      </c>
      <c r="G8" s="155" t="s">
        <v>80</v>
      </c>
      <c r="H8" s="155" t="s">
        <v>81</v>
      </c>
      <c r="I8" s="155" t="s">
        <v>82</v>
      </c>
      <c r="J8" s="155" t="s">
        <v>83</v>
      </c>
      <c r="K8" s="155" t="s">
        <v>84</v>
      </c>
      <c r="L8" s="155" t="s">
        <v>85</v>
      </c>
      <c r="M8" s="155" t="s">
        <v>86</v>
      </c>
      <c r="N8" s="155" t="s">
        <v>69</v>
      </c>
      <c r="O8" s="155" t="s">
        <v>87</v>
      </c>
      <c r="P8" s="155" t="s">
        <v>88</v>
      </c>
      <c r="Q8" s="155" t="s">
        <v>89</v>
      </c>
      <c r="R8" s="155" t="s">
        <v>90</v>
      </c>
      <c r="S8" s="155" t="s">
        <v>91</v>
      </c>
      <c r="T8" s="140" t="s">
        <v>92</v>
      </c>
      <c r="U8" s="175"/>
      <c r="V8" s="155"/>
      <c r="W8" s="155"/>
      <c r="X8" s="155"/>
      <c r="Y8" s="155" t="s">
        <v>75</v>
      </c>
      <c r="Z8" s="155" t="s">
        <v>80</v>
      </c>
      <c r="AA8" s="155" t="s">
        <v>81</v>
      </c>
      <c r="AB8" s="155" t="s">
        <v>82</v>
      </c>
      <c r="AC8" s="155" t="s">
        <v>83</v>
      </c>
      <c r="AD8" s="155" t="s">
        <v>84</v>
      </c>
      <c r="AE8" s="155" t="s">
        <v>85</v>
      </c>
      <c r="AF8" s="155" t="s">
        <v>86</v>
      </c>
      <c r="AG8" s="155" t="s">
        <v>69</v>
      </c>
      <c r="AH8" s="155" t="s">
        <v>87</v>
      </c>
      <c r="AI8" s="155" t="s">
        <v>88</v>
      </c>
      <c r="AJ8" s="155" t="s">
        <v>89</v>
      </c>
      <c r="AK8" s="155" t="s">
        <v>90</v>
      </c>
      <c r="AL8" s="155" t="s">
        <v>91</v>
      </c>
      <c r="AM8" s="156" t="s">
        <v>92</v>
      </c>
      <c r="AN8" s="163"/>
      <c r="AO8" s="155"/>
      <c r="AP8" s="160"/>
      <c r="AQ8" s="155"/>
    </row>
    <row r="9" s="97" customFormat="1" ht="12" customHeight="1" spans="1:43">
      <c r="A9" s="162"/>
      <c r="B9" s="163"/>
      <c r="C9" s="163"/>
      <c r="D9" s="163"/>
      <c r="E9" s="141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 t="s">
        <v>75</v>
      </c>
      <c r="U9" s="163" t="s">
        <v>93</v>
      </c>
      <c r="V9" s="141"/>
      <c r="W9" s="141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 t="s">
        <v>75</v>
      </c>
      <c r="AN9" s="163" t="s">
        <v>93</v>
      </c>
      <c r="AO9" s="163"/>
      <c r="AP9" s="141"/>
      <c r="AQ9" s="163"/>
    </row>
    <row r="10" s="142" customFormat="1" ht="12" customHeight="1" spans="1:256">
      <c r="A10" s="162" t="s">
        <v>94</v>
      </c>
      <c r="B10" s="163" t="s">
        <v>95</v>
      </c>
      <c r="C10" s="163" t="s">
        <v>96</v>
      </c>
      <c r="D10" s="163" t="s">
        <v>97</v>
      </c>
      <c r="E10" s="163" t="s">
        <v>98</v>
      </c>
      <c r="F10" s="163" t="s">
        <v>99</v>
      </c>
      <c r="G10" s="163" t="s">
        <v>100</v>
      </c>
      <c r="H10" s="163" t="s">
        <v>101</v>
      </c>
      <c r="I10" s="163" t="s">
        <v>102</v>
      </c>
      <c r="J10" s="163" t="s">
        <v>103</v>
      </c>
      <c r="K10" s="163" t="s">
        <v>104</v>
      </c>
      <c r="L10" s="163" t="s">
        <v>105</v>
      </c>
      <c r="M10" s="163" t="s">
        <v>106</v>
      </c>
      <c r="N10" s="163" t="s">
        <v>107</v>
      </c>
      <c r="O10" s="163" t="s">
        <v>108</v>
      </c>
      <c r="P10" s="163" t="s">
        <v>109</v>
      </c>
      <c r="Q10" s="163" t="s">
        <v>110</v>
      </c>
      <c r="R10" s="163" t="s">
        <v>111</v>
      </c>
      <c r="S10" s="163" t="s">
        <v>112</v>
      </c>
      <c r="T10" s="163" t="s">
        <v>113</v>
      </c>
      <c r="U10" s="163" t="s">
        <v>114</v>
      </c>
      <c r="V10" s="163" t="s">
        <v>115</v>
      </c>
      <c r="W10" s="163" t="s">
        <v>116</v>
      </c>
      <c r="X10" s="163" t="s">
        <v>117</v>
      </c>
      <c r="Y10" s="163" t="s">
        <v>118</v>
      </c>
      <c r="Z10" s="163" t="s">
        <v>119</v>
      </c>
      <c r="AA10" s="163" t="s">
        <v>120</v>
      </c>
      <c r="AB10" s="163" t="s">
        <v>121</v>
      </c>
      <c r="AC10" s="163" t="s">
        <v>122</v>
      </c>
      <c r="AD10" s="163" t="s">
        <v>123</v>
      </c>
      <c r="AE10" s="163" t="s">
        <v>124</v>
      </c>
      <c r="AF10" s="163" t="s">
        <v>125</v>
      </c>
      <c r="AG10" s="163" t="s">
        <v>126</v>
      </c>
      <c r="AH10" s="163" t="s">
        <v>127</v>
      </c>
      <c r="AI10" s="163" t="s">
        <v>128</v>
      </c>
      <c r="AJ10" s="163" t="s">
        <v>129</v>
      </c>
      <c r="AK10" s="163" t="s">
        <v>130</v>
      </c>
      <c r="AL10" s="163" t="s">
        <v>131</v>
      </c>
      <c r="AM10" s="163" t="s">
        <v>132</v>
      </c>
      <c r="AN10" s="163" t="s">
        <v>133</v>
      </c>
      <c r="AO10" s="163" t="s">
        <v>134</v>
      </c>
      <c r="AP10" s="163" t="s">
        <v>135</v>
      </c>
      <c r="AQ10" s="163" t="s">
        <v>136</v>
      </c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="142" customFormat="1" ht="12" customHeight="1" spans="1:256">
      <c r="A11" s="164"/>
      <c r="B11" s="165"/>
      <c r="C11" s="165"/>
      <c r="D11" s="163" t="s">
        <v>69</v>
      </c>
      <c r="E11" s="166">
        <v>1724.01</v>
      </c>
      <c r="F11" s="61">
        <v>1351.66</v>
      </c>
      <c r="G11" s="61">
        <v>1049.03</v>
      </c>
      <c r="H11" s="61"/>
      <c r="I11" s="61">
        <v>179.86</v>
      </c>
      <c r="J11" s="61">
        <v>71.86</v>
      </c>
      <c r="K11" s="61">
        <v>50.91</v>
      </c>
      <c r="L11" s="61"/>
      <c r="M11" s="61"/>
      <c r="N11" s="61">
        <v>372.35</v>
      </c>
      <c r="O11" s="61">
        <v>26.27</v>
      </c>
      <c r="P11" s="61"/>
      <c r="Q11" s="61">
        <v>2.86</v>
      </c>
      <c r="R11" s="61">
        <v>77.34</v>
      </c>
      <c r="S11" s="61"/>
      <c r="T11" s="61">
        <v>265.88</v>
      </c>
      <c r="U11" s="176"/>
      <c r="V11" s="177"/>
      <c r="W11" s="177"/>
      <c r="X11" s="176" t="s">
        <v>137</v>
      </c>
      <c r="Y11" s="61">
        <v>1351.66</v>
      </c>
      <c r="Z11" s="61">
        <v>1049.03</v>
      </c>
      <c r="AA11" s="61"/>
      <c r="AB11" s="61">
        <v>179.86</v>
      </c>
      <c r="AC11" s="61">
        <v>71.86</v>
      </c>
      <c r="AD11" s="61">
        <v>50.91</v>
      </c>
      <c r="AE11" s="61"/>
      <c r="AF11" s="61"/>
      <c r="AG11" s="61">
        <v>372.35</v>
      </c>
      <c r="AH11" s="61">
        <v>31.27</v>
      </c>
      <c r="AI11" s="61"/>
      <c r="AJ11" s="61">
        <v>3.86</v>
      </c>
      <c r="AK11" s="61">
        <v>77.34</v>
      </c>
      <c r="AL11" s="61"/>
      <c r="AM11" s="61">
        <v>259.88</v>
      </c>
      <c r="AN11" s="178"/>
      <c r="AO11" s="176"/>
      <c r="AP11" s="61"/>
      <c r="AQ11" s="61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="97" customFormat="1" ht="12" customHeight="1" spans="1:43">
      <c r="A12" s="167"/>
      <c r="B12" s="168"/>
      <c r="C12" s="168"/>
      <c r="D12" s="169" t="s">
        <v>138</v>
      </c>
      <c r="E12" s="166">
        <v>1724.01</v>
      </c>
      <c r="F12" s="61">
        <v>1351.66</v>
      </c>
      <c r="G12" s="61">
        <v>1049.03</v>
      </c>
      <c r="H12" s="61"/>
      <c r="I12" s="61">
        <v>179.86</v>
      </c>
      <c r="J12" s="61">
        <v>71.86</v>
      </c>
      <c r="K12" s="61">
        <v>50.91</v>
      </c>
      <c r="L12" s="61"/>
      <c r="M12" s="61"/>
      <c r="N12" s="61">
        <v>372.35</v>
      </c>
      <c r="O12" s="61">
        <v>26.27</v>
      </c>
      <c r="P12" s="61"/>
      <c r="Q12" s="61">
        <v>2.86</v>
      </c>
      <c r="R12" s="61">
        <v>77.34</v>
      </c>
      <c r="S12" s="61"/>
      <c r="T12" s="61">
        <v>265.88</v>
      </c>
      <c r="U12" s="176"/>
      <c r="V12" s="177"/>
      <c r="W12" s="177"/>
      <c r="X12" s="176" t="s">
        <v>137</v>
      </c>
      <c r="Y12" s="61">
        <v>1351.66</v>
      </c>
      <c r="Z12" s="61">
        <v>1049.03</v>
      </c>
      <c r="AA12" s="61"/>
      <c r="AB12" s="61">
        <v>179.86</v>
      </c>
      <c r="AC12" s="61">
        <v>71.86</v>
      </c>
      <c r="AD12" s="61">
        <v>50.91</v>
      </c>
      <c r="AE12" s="61"/>
      <c r="AF12" s="61"/>
      <c r="AG12" s="61">
        <v>372.35</v>
      </c>
      <c r="AH12" s="61">
        <v>31.27</v>
      </c>
      <c r="AI12" s="61"/>
      <c r="AJ12" s="61">
        <v>3.86</v>
      </c>
      <c r="AK12" s="61">
        <v>77.34</v>
      </c>
      <c r="AL12" s="61"/>
      <c r="AM12" s="61">
        <v>259.88</v>
      </c>
      <c r="AN12" s="178"/>
      <c r="AO12" s="176"/>
      <c r="AP12" s="61"/>
      <c r="AQ12" s="61"/>
    </row>
    <row r="13" s="97" customFormat="1" ht="12" customHeight="1" spans="1:43">
      <c r="A13" s="167" t="s">
        <v>139</v>
      </c>
      <c r="B13" s="168" t="s">
        <v>139</v>
      </c>
      <c r="C13" s="168" t="s">
        <v>139</v>
      </c>
      <c r="D13" s="169" t="s">
        <v>140</v>
      </c>
      <c r="E13" s="166">
        <v>300.87</v>
      </c>
      <c r="F13" s="61">
        <v>240.23</v>
      </c>
      <c r="G13" s="61">
        <v>194.74</v>
      </c>
      <c r="H13" s="61"/>
      <c r="I13" s="61">
        <v>32.03</v>
      </c>
      <c r="J13" s="61">
        <v>13.46</v>
      </c>
      <c r="K13" s="61"/>
      <c r="L13" s="61"/>
      <c r="M13" s="61"/>
      <c r="N13" s="61">
        <v>60.64</v>
      </c>
      <c r="O13" s="61"/>
      <c r="P13" s="61"/>
      <c r="Q13" s="61"/>
      <c r="R13" s="61">
        <v>14.4</v>
      </c>
      <c r="S13" s="61"/>
      <c r="T13" s="61">
        <v>46.24</v>
      </c>
      <c r="U13" s="176"/>
      <c r="V13" s="177"/>
      <c r="W13" s="177"/>
      <c r="X13" s="176" t="s">
        <v>139</v>
      </c>
      <c r="Y13" s="176" t="s">
        <v>139</v>
      </c>
      <c r="Z13" s="176" t="s">
        <v>139</v>
      </c>
      <c r="AA13" s="176" t="s">
        <v>139</v>
      </c>
      <c r="AB13" s="176" t="s">
        <v>139</v>
      </c>
      <c r="AC13" s="176" t="s">
        <v>139</v>
      </c>
      <c r="AD13" s="176" t="s">
        <v>139</v>
      </c>
      <c r="AE13" s="176" t="s">
        <v>139</v>
      </c>
      <c r="AF13" s="176" t="s">
        <v>139</v>
      </c>
      <c r="AG13" s="176" t="s">
        <v>139</v>
      </c>
      <c r="AH13" s="176" t="s">
        <v>139</v>
      </c>
      <c r="AI13" s="176" t="s">
        <v>139</v>
      </c>
      <c r="AJ13" s="176" t="s">
        <v>139</v>
      </c>
      <c r="AK13" s="176" t="s">
        <v>139</v>
      </c>
      <c r="AL13" s="176" t="s">
        <v>139</v>
      </c>
      <c r="AM13" s="176" t="s">
        <v>139</v>
      </c>
      <c r="AN13" s="178"/>
      <c r="AO13" s="176"/>
      <c r="AP13" s="176" t="s">
        <v>139</v>
      </c>
      <c r="AQ13" s="176" t="s">
        <v>139</v>
      </c>
    </row>
    <row r="14" s="97" customFormat="1" ht="12" customHeight="1" spans="1:43">
      <c r="A14" s="167" t="s">
        <v>141</v>
      </c>
      <c r="B14" s="168" t="s">
        <v>139</v>
      </c>
      <c r="C14" s="168" t="s">
        <v>139</v>
      </c>
      <c r="D14" s="169" t="s">
        <v>142</v>
      </c>
      <c r="E14" s="166">
        <v>255.38</v>
      </c>
      <c r="F14" s="61">
        <v>194.74</v>
      </c>
      <c r="G14" s="61">
        <v>194.74</v>
      </c>
      <c r="H14" s="61"/>
      <c r="I14" s="61"/>
      <c r="J14" s="61"/>
      <c r="K14" s="61"/>
      <c r="L14" s="61"/>
      <c r="M14" s="61"/>
      <c r="N14" s="61">
        <v>60.64</v>
      </c>
      <c r="O14" s="61"/>
      <c r="P14" s="61"/>
      <c r="Q14" s="61"/>
      <c r="R14" s="61">
        <v>14.4</v>
      </c>
      <c r="S14" s="61"/>
      <c r="T14" s="61">
        <v>46.24</v>
      </c>
      <c r="U14" s="170"/>
      <c r="V14" s="170"/>
      <c r="W14" s="170"/>
      <c r="X14" s="176" t="s">
        <v>143</v>
      </c>
      <c r="Y14" s="61">
        <v>194.74</v>
      </c>
      <c r="Z14" s="61">
        <v>194.74</v>
      </c>
      <c r="AA14" s="61"/>
      <c r="AB14" s="61"/>
      <c r="AC14" s="61"/>
      <c r="AD14" s="61"/>
      <c r="AE14" s="61"/>
      <c r="AF14" s="61"/>
      <c r="AG14" s="61">
        <v>60.64</v>
      </c>
      <c r="AH14" s="61">
        <v>5</v>
      </c>
      <c r="AI14" s="61"/>
      <c r="AJ14" s="61">
        <v>1</v>
      </c>
      <c r="AK14" s="61">
        <v>14.4</v>
      </c>
      <c r="AL14" s="61"/>
      <c r="AM14" s="61">
        <v>40.24</v>
      </c>
      <c r="AN14" s="170"/>
      <c r="AO14" s="170"/>
      <c r="AP14" s="61"/>
      <c r="AQ14" s="61"/>
    </row>
    <row r="15" s="97" customFormat="1" ht="12" customHeight="1" spans="1:43">
      <c r="A15" s="167" t="s">
        <v>139</v>
      </c>
      <c r="B15" s="168" t="s">
        <v>104</v>
      </c>
      <c r="C15" s="168" t="s">
        <v>139</v>
      </c>
      <c r="D15" s="169" t="s">
        <v>144</v>
      </c>
      <c r="E15" s="166">
        <v>255.38</v>
      </c>
      <c r="F15" s="61">
        <v>194.74</v>
      </c>
      <c r="G15" s="61">
        <v>194.74</v>
      </c>
      <c r="H15" s="61"/>
      <c r="I15" s="61"/>
      <c r="J15" s="61"/>
      <c r="K15" s="61"/>
      <c r="L15" s="61"/>
      <c r="M15" s="61"/>
      <c r="N15" s="61">
        <v>60.64</v>
      </c>
      <c r="O15" s="61"/>
      <c r="P15" s="61"/>
      <c r="Q15" s="61"/>
      <c r="R15" s="61">
        <v>14.4</v>
      </c>
      <c r="S15" s="61"/>
      <c r="T15" s="61">
        <v>46.24</v>
      </c>
      <c r="U15" s="170"/>
      <c r="V15" s="170"/>
      <c r="W15" s="170"/>
      <c r="X15" s="176" t="s">
        <v>143</v>
      </c>
      <c r="Y15" s="61">
        <v>194.74</v>
      </c>
      <c r="Z15" s="61">
        <v>194.74</v>
      </c>
      <c r="AA15" s="61"/>
      <c r="AB15" s="61"/>
      <c r="AC15" s="61"/>
      <c r="AD15" s="61"/>
      <c r="AE15" s="61"/>
      <c r="AF15" s="61"/>
      <c r="AG15" s="61">
        <v>60.64</v>
      </c>
      <c r="AH15" s="61">
        <v>5</v>
      </c>
      <c r="AI15" s="61"/>
      <c r="AJ15" s="61">
        <v>1</v>
      </c>
      <c r="AK15" s="61">
        <v>14.4</v>
      </c>
      <c r="AL15" s="61"/>
      <c r="AM15" s="61">
        <v>40.24</v>
      </c>
      <c r="AN15" s="170"/>
      <c r="AO15" s="170"/>
      <c r="AP15" s="61"/>
      <c r="AQ15" s="61"/>
    </row>
    <row r="16" s="97" customFormat="1" ht="12" customHeight="1" spans="1:43">
      <c r="A16" s="167" t="s">
        <v>139</v>
      </c>
      <c r="B16" s="168" t="s">
        <v>139</v>
      </c>
      <c r="C16" s="168" t="s">
        <v>145</v>
      </c>
      <c r="D16" s="169" t="s">
        <v>146</v>
      </c>
      <c r="E16" s="166">
        <v>255.38</v>
      </c>
      <c r="F16" s="61">
        <v>194.74</v>
      </c>
      <c r="G16" s="61">
        <v>194.74</v>
      </c>
      <c r="H16" s="61"/>
      <c r="I16" s="61"/>
      <c r="J16" s="61"/>
      <c r="K16" s="61"/>
      <c r="L16" s="61"/>
      <c r="M16" s="61"/>
      <c r="N16" s="61">
        <v>60.64</v>
      </c>
      <c r="O16" s="61"/>
      <c r="P16" s="61"/>
      <c r="Q16" s="61"/>
      <c r="R16" s="61">
        <v>14.4</v>
      </c>
      <c r="S16" s="61"/>
      <c r="T16" s="61">
        <v>46.24</v>
      </c>
      <c r="U16" s="170"/>
      <c r="V16" s="170"/>
      <c r="W16" s="170"/>
      <c r="X16" s="176" t="s">
        <v>143</v>
      </c>
      <c r="Y16" s="61">
        <v>194.74</v>
      </c>
      <c r="Z16" s="61">
        <v>194.74</v>
      </c>
      <c r="AA16" s="61"/>
      <c r="AB16" s="61"/>
      <c r="AC16" s="61"/>
      <c r="AD16" s="61"/>
      <c r="AE16" s="61"/>
      <c r="AF16" s="61"/>
      <c r="AG16" s="61">
        <v>60.64</v>
      </c>
      <c r="AH16" s="61">
        <v>5</v>
      </c>
      <c r="AI16" s="61"/>
      <c r="AJ16" s="61">
        <v>1</v>
      </c>
      <c r="AK16" s="61">
        <v>14.4</v>
      </c>
      <c r="AL16" s="61"/>
      <c r="AM16" s="61">
        <v>40.24</v>
      </c>
      <c r="AN16" s="170"/>
      <c r="AO16" s="170"/>
      <c r="AP16" s="61"/>
      <c r="AQ16" s="61"/>
    </row>
    <row r="17" s="97" customFormat="1" ht="12" customHeight="1" spans="1:43">
      <c r="A17" s="167" t="s">
        <v>147</v>
      </c>
      <c r="B17" s="168" t="s">
        <v>139</v>
      </c>
      <c r="C17" s="168" t="s">
        <v>139</v>
      </c>
      <c r="D17" s="169" t="s">
        <v>148</v>
      </c>
      <c r="E17" s="166">
        <v>20.35</v>
      </c>
      <c r="F17" s="61">
        <v>20.35</v>
      </c>
      <c r="G17" s="61"/>
      <c r="H17" s="61"/>
      <c r="I17" s="61">
        <v>20.35</v>
      </c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170"/>
      <c r="V17" s="170"/>
      <c r="W17" s="170"/>
      <c r="X17" s="176" t="s">
        <v>149</v>
      </c>
      <c r="Y17" s="61">
        <v>20.35</v>
      </c>
      <c r="Z17" s="61"/>
      <c r="AA17" s="61"/>
      <c r="AB17" s="61">
        <v>20.35</v>
      </c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170"/>
      <c r="AO17" s="170"/>
      <c r="AP17" s="61"/>
      <c r="AQ17" s="61"/>
    </row>
    <row r="18" s="97" customFormat="1" ht="12" customHeight="1" spans="1:43">
      <c r="A18" s="167" t="s">
        <v>139</v>
      </c>
      <c r="B18" s="168" t="s">
        <v>150</v>
      </c>
      <c r="C18" s="168" t="s">
        <v>139</v>
      </c>
      <c r="D18" s="169" t="s">
        <v>151</v>
      </c>
      <c r="E18" s="166">
        <v>18.75</v>
      </c>
      <c r="F18" s="61">
        <v>18.75</v>
      </c>
      <c r="G18" s="61"/>
      <c r="H18" s="61"/>
      <c r="I18" s="61">
        <v>18.75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170"/>
      <c r="V18" s="170"/>
      <c r="W18" s="170"/>
      <c r="X18" s="176" t="s">
        <v>152</v>
      </c>
      <c r="Y18" s="61">
        <v>18.75</v>
      </c>
      <c r="Z18" s="61"/>
      <c r="AA18" s="61"/>
      <c r="AB18" s="61">
        <v>18.75</v>
      </c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170"/>
      <c r="AO18" s="170"/>
      <c r="AP18" s="61"/>
      <c r="AQ18" s="61"/>
    </row>
    <row r="19" s="97" customFormat="1" ht="12" customHeight="1" spans="1:43">
      <c r="A19" s="167" t="s">
        <v>139</v>
      </c>
      <c r="B19" s="168" t="s">
        <v>139</v>
      </c>
      <c r="C19" s="168" t="s">
        <v>150</v>
      </c>
      <c r="D19" s="169" t="s">
        <v>153</v>
      </c>
      <c r="E19" s="166">
        <v>18.75</v>
      </c>
      <c r="F19" s="61">
        <v>18.75</v>
      </c>
      <c r="G19" s="61"/>
      <c r="H19" s="61"/>
      <c r="I19" s="61">
        <v>18.75</v>
      </c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170"/>
      <c r="V19" s="170"/>
      <c r="W19" s="170"/>
      <c r="X19" s="176" t="s">
        <v>152</v>
      </c>
      <c r="Y19" s="61">
        <v>18.75</v>
      </c>
      <c r="Z19" s="61"/>
      <c r="AA19" s="61"/>
      <c r="AB19" s="61">
        <v>18.75</v>
      </c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170"/>
      <c r="AO19" s="170"/>
      <c r="AP19" s="61"/>
      <c r="AQ19" s="61"/>
    </row>
    <row r="20" s="97" customFormat="1" ht="12" customHeight="1" spans="1:43">
      <c r="A20" s="167" t="s">
        <v>139</v>
      </c>
      <c r="B20" s="168" t="s">
        <v>154</v>
      </c>
      <c r="C20" s="168" t="s">
        <v>139</v>
      </c>
      <c r="D20" s="169" t="s">
        <v>155</v>
      </c>
      <c r="E20" s="166">
        <v>1.6</v>
      </c>
      <c r="F20" s="61">
        <v>1.6</v>
      </c>
      <c r="G20" s="61"/>
      <c r="H20" s="61"/>
      <c r="I20" s="61">
        <v>1.6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170"/>
      <c r="V20" s="170"/>
      <c r="W20" s="170"/>
      <c r="X20" s="176" t="s">
        <v>156</v>
      </c>
      <c r="Y20" s="61">
        <v>1.6</v>
      </c>
      <c r="Z20" s="61"/>
      <c r="AA20" s="61"/>
      <c r="AB20" s="61">
        <v>1.6</v>
      </c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170"/>
      <c r="AO20" s="170"/>
      <c r="AP20" s="61"/>
      <c r="AQ20" s="61"/>
    </row>
    <row r="21" s="97" customFormat="1" ht="12" customHeight="1" spans="1:43">
      <c r="A21" s="167" t="s">
        <v>139</v>
      </c>
      <c r="B21" s="168" t="s">
        <v>139</v>
      </c>
      <c r="C21" s="168" t="s">
        <v>145</v>
      </c>
      <c r="D21" s="169" t="s">
        <v>157</v>
      </c>
      <c r="E21" s="166">
        <v>1.6</v>
      </c>
      <c r="F21" s="61">
        <v>1.6</v>
      </c>
      <c r="G21" s="61"/>
      <c r="H21" s="61"/>
      <c r="I21" s="61">
        <v>1.6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170"/>
      <c r="V21" s="170"/>
      <c r="W21" s="170"/>
      <c r="X21" s="176" t="s">
        <v>156</v>
      </c>
      <c r="Y21" s="61">
        <v>1.6</v>
      </c>
      <c r="Z21" s="61"/>
      <c r="AA21" s="61"/>
      <c r="AB21" s="61">
        <v>1.6</v>
      </c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170"/>
      <c r="AO21" s="170"/>
      <c r="AP21" s="61"/>
      <c r="AQ21" s="61"/>
    </row>
    <row r="22" s="97" customFormat="1" ht="12" customHeight="1" spans="1:43">
      <c r="A22" s="167" t="s">
        <v>158</v>
      </c>
      <c r="B22" s="168" t="s">
        <v>139</v>
      </c>
      <c r="C22" s="168" t="s">
        <v>139</v>
      </c>
      <c r="D22" s="169" t="s">
        <v>159</v>
      </c>
      <c r="E22" s="166">
        <v>11.68</v>
      </c>
      <c r="F22" s="61">
        <v>11.68</v>
      </c>
      <c r="G22" s="61"/>
      <c r="H22" s="61"/>
      <c r="I22" s="61">
        <v>11.68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170"/>
      <c r="V22" s="170"/>
      <c r="W22" s="170"/>
      <c r="X22" s="176" t="s">
        <v>160</v>
      </c>
      <c r="Y22" s="61">
        <v>11.68</v>
      </c>
      <c r="Z22" s="61"/>
      <c r="AA22" s="61"/>
      <c r="AB22" s="61">
        <v>11.68</v>
      </c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170"/>
      <c r="AO22" s="170"/>
      <c r="AP22" s="61"/>
      <c r="AQ22" s="61"/>
    </row>
    <row r="23" s="97" customFormat="1" ht="12" customHeight="1" spans="1:43">
      <c r="A23" s="167" t="s">
        <v>139</v>
      </c>
      <c r="B23" s="168" t="s">
        <v>104</v>
      </c>
      <c r="C23" s="168" t="s">
        <v>139</v>
      </c>
      <c r="D23" s="169" t="s">
        <v>161</v>
      </c>
      <c r="E23" s="166">
        <v>11.68</v>
      </c>
      <c r="F23" s="61">
        <v>11.68</v>
      </c>
      <c r="G23" s="61"/>
      <c r="H23" s="61"/>
      <c r="I23" s="61">
        <v>11.68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170"/>
      <c r="V23" s="170"/>
      <c r="W23" s="170"/>
      <c r="X23" s="176" t="s">
        <v>160</v>
      </c>
      <c r="Y23" s="61">
        <v>11.68</v>
      </c>
      <c r="Z23" s="61"/>
      <c r="AA23" s="61"/>
      <c r="AB23" s="61">
        <v>11.68</v>
      </c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170"/>
      <c r="AO23" s="170"/>
      <c r="AP23" s="61"/>
      <c r="AQ23" s="61"/>
    </row>
    <row r="24" s="97" customFormat="1" ht="12" customHeight="1" spans="1:43">
      <c r="A24" s="167" t="s">
        <v>139</v>
      </c>
      <c r="B24" s="168" t="s">
        <v>139</v>
      </c>
      <c r="C24" s="168" t="s">
        <v>145</v>
      </c>
      <c r="D24" s="169" t="s">
        <v>162</v>
      </c>
      <c r="E24" s="166">
        <v>8.97</v>
      </c>
      <c r="F24" s="61">
        <v>8.97</v>
      </c>
      <c r="G24" s="61"/>
      <c r="H24" s="61"/>
      <c r="I24" s="61">
        <v>8.97</v>
      </c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170"/>
      <c r="V24" s="170"/>
      <c r="W24" s="170"/>
      <c r="X24" s="176" t="s">
        <v>163</v>
      </c>
      <c r="Y24" s="61">
        <v>8.97</v>
      </c>
      <c r="Z24" s="61"/>
      <c r="AA24" s="61"/>
      <c r="AB24" s="61">
        <v>8.97</v>
      </c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170"/>
      <c r="AO24" s="170"/>
      <c r="AP24" s="61"/>
      <c r="AQ24" s="61"/>
    </row>
    <row r="25" s="97" customFormat="1" ht="12" customHeight="1" spans="1:43">
      <c r="A25" s="167" t="s">
        <v>139</v>
      </c>
      <c r="B25" s="168" t="s">
        <v>139</v>
      </c>
      <c r="C25" s="168" t="s">
        <v>164</v>
      </c>
      <c r="D25" s="169" t="s">
        <v>165</v>
      </c>
      <c r="E25" s="166">
        <v>2.24</v>
      </c>
      <c r="F25" s="61">
        <v>2.24</v>
      </c>
      <c r="G25" s="61"/>
      <c r="H25" s="61"/>
      <c r="I25" s="61">
        <v>2.24</v>
      </c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170"/>
      <c r="V25" s="170"/>
      <c r="W25" s="170"/>
      <c r="X25" s="176" t="s">
        <v>166</v>
      </c>
      <c r="Y25" s="61">
        <v>2.24</v>
      </c>
      <c r="Z25" s="61"/>
      <c r="AA25" s="61"/>
      <c r="AB25" s="61">
        <v>2.24</v>
      </c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170"/>
      <c r="AO25" s="170"/>
      <c r="AP25" s="61"/>
      <c r="AQ25" s="61"/>
    </row>
    <row r="26" s="97" customFormat="1" ht="12" customHeight="1" spans="1:43">
      <c r="A26" s="167" t="s">
        <v>139</v>
      </c>
      <c r="B26" s="168" t="s">
        <v>139</v>
      </c>
      <c r="C26" s="168" t="s">
        <v>154</v>
      </c>
      <c r="D26" s="169" t="s">
        <v>167</v>
      </c>
      <c r="E26" s="166">
        <v>0.47</v>
      </c>
      <c r="F26" s="61">
        <v>0.47</v>
      </c>
      <c r="G26" s="61"/>
      <c r="H26" s="61"/>
      <c r="I26" s="61">
        <v>0.47</v>
      </c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170"/>
      <c r="V26" s="170"/>
      <c r="W26" s="170"/>
      <c r="X26" s="176" t="s">
        <v>168</v>
      </c>
      <c r="Y26" s="61">
        <v>0.47</v>
      </c>
      <c r="Z26" s="61"/>
      <c r="AA26" s="61"/>
      <c r="AB26" s="61">
        <v>0.47</v>
      </c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170"/>
      <c r="AO26" s="170"/>
      <c r="AP26" s="61"/>
      <c r="AQ26" s="61"/>
    </row>
    <row r="27" s="97" customFormat="1" ht="12" customHeight="1" spans="1:43">
      <c r="A27" s="167" t="s">
        <v>169</v>
      </c>
      <c r="B27" s="168" t="s">
        <v>139</v>
      </c>
      <c r="C27" s="168" t="s">
        <v>139</v>
      </c>
      <c r="D27" s="169" t="s">
        <v>170</v>
      </c>
      <c r="E27" s="166">
        <v>13.46</v>
      </c>
      <c r="F27" s="61">
        <v>13.46</v>
      </c>
      <c r="G27" s="61"/>
      <c r="H27" s="61"/>
      <c r="I27" s="61"/>
      <c r="J27" s="61">
        <v>13.46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170"/>
      <c r="V27" s="170"/>
      <c r="W27" s="170"/>
      <c r="X27" s="176" t="s">
        <v>171</v>
      </c>
      <c r="Y27" s="61">
        <v>13.46</v>
      </c>
      <c r="Z27" s="61"/>
      <c r="AA27" s="61"/>
      <c r="AB27" s="61"/>
      <c r="AC27" s="61">
        <v>13.46</v>
      </c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170"/>
      <c r="AO27" s="170"/>
      <c r="AP27" s="61"/>
      <c r="AQ27" s="61"/>
    </row>
    <row r="28" s="97" customFormat="1" ht="12" customHeight="1" spans="1:43">
      <c r="A28" s="167" t="s">
        <v>139</v>
      </c>
      <c r="B28" s="168" t="s">
        <v>172</v>
      </c>
      <c r="C28" s="168" t="s">
        <v>139</v>
      </c>
      <c r="D28" s="169" t="s">
        <v>173</v>
      </c>
      <c r="E28" s="166">
        <v>13.46</v>
      </c>
      <c r="F28" s="61">
        <v>13.46</v>
      </c>
      <c r="G28" s="61"/>
      <c r="H28" s="61"/>
      <c r="I28" s="61"/>
      <c r="J28" s="61">
        <v>13.46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170"/>
      <c r="V28" s="170"/>
      <c r="W28" s="170"/>
      <c r="X28" s="176" t="s">
        <v>171</v>
      </c>
      <c r="Y28" s="61">
        <v>13.46</v>
      </c>
      <c r="Z28" s="61"/>
      <c r="AA28" s="61"/>
      <c r="AB28" s="61"/>
      <c r="AC28" s="61">
        <v>13.46</v>
      </c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170"/>
      <c r="AO28" s="170"/>
      <c r="AP28" s="61"/>
      <c r="AQ28" s="61"/>
    </row>
    <row r="29" s="97" customFormat="1" ht="12" customHeight="1" spans="1:43">
      <c r="A29" s="167" t="s">
        <v>139</v>
      </c>
      <c r="B29" s="168" t="s">
        <v>139</v>
      </c>
      <c r="C29" s="168" t="s">
        <v>145</v>
      </c>
      <c r="D29" s="169" t="s">
        <v>174</v>
      </c>
      <c r="E29" s="166">
        <v>13.46</v>
      </c>
      <c r="F29" s="61">
        <v>13.46</v>
      </c>
      <c r="G29" s="61"/>
      <c r="H29" s="61"/>
      <c r="I29" s="61"/>
      <c r="J29" s="61">
        <v>13.46</v>
      </c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170"/>
      <c r="V29" s="170"/>
      <c r="W29" s="170"/>
      <c r="X29" s="176" t="s">
        <v>171</v>
      </c>
      <c r="Y29" s="61">
        <v>13.46</v>
      </c>
      <c r="Z29" s="61"/>
      <c r="AA29" s="61"/>
      <c r="AB29" s="61"/>
      <c r="AC29" s="61">
        <v>13.46</v>
      </c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170"/>
      <c r="AO29" s="170"/>
      <c r="AP29" s="61"/>
      <c r="AQ29" s="61"/>
    </row>
    <row r="30" s="97" customFormat="1" ht="12" customHeight="1" spans="1:43">
      <c r="A30" s="170"/>
      <c r="B30" s="170"/>
      <c r="C30" s="170"/>
      <c r="D30" s="169" t="s">
        <v>175</v>
      </c>
      <c r="E30" s="166">
        <v>1423.14</v>
      </c>
      <c r="F30" s="61">
        <v>1111.43</v>
      </c>
      <c r="G30" s="61">
        <v>854.29</v>
      </c>
      <c r="H30" s="61"/>
      <c r="I30" s="61">
        <v>147.83</v>
      </c>
      <c r="J30" s="61">
        <v>58.4</v>
      </c>
      <c r="K30" s="61">
        <v>50.91</v>
      </c>
      <c r="L30" s="61"/>
      <c r="M30" s="61"/>
      <c r="N30" s="61">
        <v>311.71</v>
      </c>
      <c r="O30" s="61">
        <v>26.27</v>
      </c>
      <c r="P30" s="61"/>
      <c r="Q30" s="61">
        <v>2.86</v>
      </c>
      <c r="R30" s="61">
        <v>62.94</v>
      </c>
      <c r="S30" s="61"/>
      <c r="T30" s="61">
        <v>219.64</v>
      </c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</row>
    <row r="31" s="97" customFormat="1" ht="12" customHeight="1" spans="1:43">
      <c r="A31" s="167" t="s">
        <v>141</v>
      </c>
      <c r="B31" s="168" t="s">
        <v>139</v>
      </c>
      <c r="C31" s="168" t="s">
        <v>139</v>
      </c>
      <c r="D31" s="169" t="s">
        <v>142</v>
      </c>
      <c r="E31" s="166">
        <v>1166.41</v>
      </c>
      <c r="F31" s="61">
        <v>855.08</v>
      </c>
      <c r="G31" s="61">
        <v>854.29</v>
      </c>
      <c r="H31" s="61"/>
      <c r="I31" s="61"/>
      <c r="J31" s="61"/>
      <c r="K31" s="61">
        <v>0.79</v>
      </c>
      <c r="L31" s="61"/>
      <c r="M31" s="61"/>
      <c r="N31" s="61">
        <v>311.33</v>
      </c>
      <c r="O31" s="61">
        <v>26.27</v>
      </c>
      <c r="P31" s="61"/>
      <c r="Q31" s="61">
        <v>2.86</v>
      </c>
      <c r="R31" s="61">
        <v>62.94</v>
      </c>
      <c r="S31" s="61"/>
      <c r="T31" s="61">
        <v>219.26</v>
      </c>
      <c r="U31" s="170"/>
      <c r="V31" s="170"/>
      <c r="W31" s="170"/>
      <c r="X31" s="176" t="s">
        <v>176</v>
      </c>
      <c r="Y31" s="61">
        <v>855.08</v>
      </c>
      <c r="Z31" s="61">
        <v>854.29</v>
      </c>
      <c r="AA31" s="61"/>
      <c r="AB31" s="61"/>
      <c r="AC31" s="61"/>
      <c r="AD31" s="61">
        <v>0.79</v>
      </c>
      <c r="AE31" s="61"/>
      <c r="AF31" s="61"/>
      <c r="AG31" s="61">
        <v>311.33</v>
      </c>
      <c r="AH31" s="61">
        <v>26.27</v>
      </c>
      <c r="AI31" s="61"/>
      <c r="AJ31" s="61">
        <v>2.86</v>
      </c>
      <c r="AK31" s="61">
        <v>62.94</v>
      </c>
      <c r="AL31" s="61"/>
      <c r="AM31" s="61">
        <v>219.26</v>
      </c>
      <c r="AN31" s="170"/>
      <c r="AO31" s="170"/>
      <c r="AP31" s="61"/>
      <c r="AQ31" s="61"/>
    </row>
    <row r="32" s="97" customFormat="1" ht="12" customHeight="1" spans="1:43">
      <c r="A32" s="167" t="s">
        <v>139</v>
      </c>
      <c r="B32" s="168" t="s">
        <v>104</v>
      </c>
      <c r="C32" s="168" t="s">
        <v>139</v>
      </c>
      <c r="D32" s="169" t="s">
        <v>144</v>
      </c>
      <c r="E32" s="166">
        <v>1166.41</v>
      </c>
      <c r="F32" s="61">
        <v>855.08</v>
      </c>
      <c r="G32" s="61">
        <v>854.29</v>
      </c>
      <c r="H32" s="61"/>
      <c r="I32" s="61"/>
      <c r="J32" s="61"/>
      <c r="K32" s="61">
        <v>0.79</v>
      </c>
      <c r="L32" s="61"/>
      <c r="M32" s="61"/>
      <c r="N32" s="61">
        <v>311.33</v>
      </c>
      <c r="O32" s="61">
        <v>26.27</v>
      </c>
      <c r="P32" s="61"/>
      <c r="Q32" s="61">
        <v>2.86</v>
      </c>
      <c r="R32" s="61">
        <v>62.94</v>
      </c>
      <c r="S32" s="61"/>
      <c r="T32" s="61">
        <v>219.26</v>
      </c>
      <c r="U32" s="170"/>
      <c r="V32" s="170"/>
      <c r="W32" s="170"/>
      <c r="X32" s="176" t="s">
        <v>176</v>
      </c>
      <c r="Y32" s="61">
        <v>855.08</v>
      </c>
      <c r="Z32" s="61">
        <v>854.29</v>
      </c>
      <c r="AA32" s="61"/>
      <c r="AB32" s="61"/>
      <c r="AC32" s="61"/>
      <c r="AD32" s="61">
        <v>0.79</v>
      </c>
      <c r="AE32" s="61"/>
      <c r="AF32" s="61"/>
      <c r="AG32" s="61">
        <v>311.33</v>
      </c>
      <c r="AH32" s="61">
        <v>26.27</v>
      </c>
      <c r="AI32" s="61"/>
      <c r="AJ32" s="61">
        <v>2.86</v>
      </c>
      <c r="AK32" s="61">
        <v>62.94</v>
      </c>
      <c r="AL32" s="61"/>
      <c r="AM32" s="61">
        <v>219.26</v>
      </c>
      <c r="AN32" s="170"/>
      <c r="AO32" s="170"/>
      <c r="AP32" s="61"/>
      <c r="AQ32" s="61"/>
    </row>
    <row r="33" s="97" customFormat="1" ht="12" customHeight="1" spans="1:43">
      <c r="A33" s="167" t="s">
        <v>139</v>
      </c>
      <c r="B33" s="168" t="s">
        <v>139</v>
      </c>
      <c r="C33" s="168" t="s">
        <v>145</v>
      </c>
      <c r="D33" s="169" t="s">
        <v>146</v>
      </c>
      <c r="E33" s="166">
        <v>670.83</v>
      </c>
      <c r="F33" s="61">
        <v>476.99</v>
      </c>
      <c r="G33" s="61">
        <v>476.2</v>
      </c>
      <c r="H33" s="61"/>
      <c r="I33" s="61"/>
      <c r="J33" s="61"/>
      <c r="K33" s="61">
        <v>0.79</v>
      </c>
      <c r="L33" s="61"/>
      <c r="M33" s="61"/>
      <c r="N33" s="61">
        <v>193.84</v>
      </c>
      <c r="O33" s="61">
        <v>26.27</v>
      </c>
      <c r="P33" s="61"/>
      <c r="Q33" s="61">
        <v>2.86</v>
      </c>
      <c r="R33" s="61">
        <v>35.04</v>
      </c>
      <c r="S33" s="61"/>
      <c r="T33" s="61">
        <v>129.67</v>
      </c>
      <c r="U33" s="170"/>
      <c r="V33" s="170"/>
      <c r="W33" s="170"/>
      <c r="X33" s="176" t="s">
        <v>177</v>
      </c>
      <c r="Y33" s="61">
        <v>476.99</v>
      </c>
      <c r="Z33" s="61">
        <v>476.2</v>
      </c>
      <c r="AA33" s="61"/>
      <c r="AB33" s="61"/>
      <c r="AC33" s="61"/>
      <c r="AD33" s="61">
        <v>0.79</v>
      </c>
      <c r="AE33" s="61"/>
      <c r="AF33" s="61"/>
      <c r="AG33" s="61">
        <v>193.84</v>
      </c>
      <c r="AH33" s="61">
        <v>26.27</v>
      </c>
      <c r="AI33" s="61"/>
      <c r="AJ33" s="61">
        <v>2.86</v>
      </c>
      <c r="AK33" s="61">
        <v>35.04</v>
      </c>
      <c r="AL33" s="61"/>
      <c r="AM33" s="61">
        <v>129.67</v>
      </c>
      <c r="AN33" s="170"/>
      <c r="AO33" s="170"/>
      <c r="AP33" s="61"/>
      <c r="AQ33" s="61"/>
    </row>
    <row r="34" s="97" customFormat="1" ht="12" customHeight="1" spans="1:43">
      <c r="A34" s="167" t="s">
        <v>139</v>
      </c>
      <c r="B34" s="168" t="s">
        <v>139</v>
      </c>
      <c r="C34" s="168" t="s">
        <v>150</v>
      </c>
      <c r="D34" s="169" t="s">
        <v>178</v>
      </c>
      <c r="E34" s="166">
        <v>495.58</v>
      </c>
      <c r="F34" s="61">
        <v>378.09</v>
      </c>
      <c r="G34" s="61">
        <v>378.09</v>
      </c>
      <c r="H34" s="61"/>
      <c r="I34" s="61"/>
      <c r="J34" s="61"/>
      <c r="K34" s="61"/>
      <c r="L34" s="61"/>
      <c r="M34" s="61"/>
      <c r="N34" s="61">
        <v>117.49</v>
      </c>
      <c r="O34" s="61"/>
      <c r="P34" s="61"/>
      <c r="Q34" s="61"/>
      <c r="R34" s="61">
        <v>27.9</v>
      </c>
      <c r="S34" s="61"/>
      <c r="T34" s="61">
        <v>89.59</v>
      </c>
      <c r="U34" s="170"/>
      <c r="V34" s="170"/>
      <c r="W34" s="170"/>
      <c r="X34" s="176" t="s">
        <v>179</v>
      </c>
      <c r="Y34" s="61">
        <v>378.09</v>
      </c>
      <c r="Z34" s="61">
        <v>378.09</v>
      </c>
      <c r="AA34" s="61"/>
      <c r="AB34" s="61"/>
      <c r="AC34" s="61"/>
      <c r="AD34" s="61"/>
      <c r="AE34" s="61"/>
      <c r="AF34" s="61"/>
      <c r="AG34" s="61">
        <v>117.49</v>
      </c>
      <c r="AH34" s="61"/>
      <c r="AI34" s="61"/>
      <c r="AJ34" s="61"/>
      <c r="AK34" s="61">
        <v>27.9</v>
      </c>
      <c r="AL34" s="61"/>
      <c r="AM34" s="61">
        <v>89.59</v>
      </c>
      <c r="AN34" s="170"/>
      <c r="AO34" s="170"/>
      <c r="AP34" s="61"/>
      <c r="AQ34" s="61"/>
    </row>
    <row r="35" s="97" customFormat="1" ht="12" customHeight="1" spans="1:43">
      <c r="A35" s="167" t="s">
        <v>147</v>
      </c>
      <c r="B35" s="168" t="s">
        <v>139</v>
      </c>
      <c r="C35" s="168" t="s">
        <v>139</v>
      </c>
      <c r="D35" s="169" t="s">
        <v>148</v>
      </c>
      <c r="E35" s="166">
        <v>138.91</v>
      </c>
      <c r="F35" s="61">
        <v>138.53</v>
      </c>
      <c r="G35" s="61"/>
      <c r="H35" s="61"/>
      <c r="I35" s="61">
        <v>88.41</v>
      </c>
      <c r="J35" s="61"/>
      <c r="K35" s="61">
        <v>50.12</v>
      </c>
      <c r="L35" s="61"/>
      <c r="M35" s="61"/>
      <c r="N35" s="61">
        <v>0.38</v>
      </c>
      <c r="O35" s="61"/>
      <c r="P35" s="61"/>
      <c r="Q35" s="61"/>
      <c r="R35" s="61"/>
      <c r="S35" s="61"/>
      <c r="T35" s="61">
        <v>0.38</v>
      </c>
      <c r="U35" s="170"/>
      <c r="V35" s="170"/>
      <c r="W35" s="170"/>
      <c r="X35" s="176" t="s">
        <v>180</v>
      </c>
      <c r="Y35" s="61">
        <v>138.53</v>
      </c>
      <c r="Z35" s="61"/>
      <c r="AA35" s="61"/>
      <c r="AB35" s="61">
        <v>88.41</v>
      </c>
      <c r="AC35" s="61"/>
      <c r="AD35" s="61">
        <v>50.12</v>
      </c>
      <c r="AE35" s="61"/>
      <c r="AF35" s="61"/>
      <c r="AG35" s="61">
        <v>0.38</v>
      </c>
      <c r="AH35" s="61"/>
      <c r="AI35" s="61"/>
      <c r="AJ35" s="61"/>
      <c r="AK35" s="61"/>
      <c r="AL35" s="61"/>
      <c r="AM35" s="61">
        <v>0.38</v>
      </c>
      <c r="AN35" s="170"/>
      <c r="AO35" s="170"/>
      <c r="AP35" s="61"/>
      <c r="AQ35" s="61"/>
    </row>
    <row r="36" s="97" customFormat="1" ht="12" customHeight="1" spans="1:43">
      <c r="A36" s="167" t="s">
        <v>139</v>
      </c>
      <c r="B36" s="168" t="s">
        <v>150</v>
      </c>
      <c r="C36" s="168" t="s">
        <v>139</v>
      </c>
      <c r="D36" s="169" t="s">
        <v>151</v>
      </c>
      <c r="E36" s="166">
        <v>131.91</v>
      </c>
      <c r="F36" s="61">
        <v>131.53</v>
      </c>
      <c r="G36" s="61"/>
      <c r="H36" s="61"/>
      <c r="I36" s="61">
        <v>81.41</v>
      </c>
      <c r="J36" s="61"/>
      <c r="K36" s="61">
        <v>50.12</v>
      </c>
      <c r="L36" s="61"/>
      <c r="M36" s="61"/>
      <c r="N36" s="61">
        <v>0.38</v>
      </c>
      <c r="O36" s="61"/>
      <c r="P36" s="61"/>
      <c r="Q36" s="61"/>
      <c r="R36" s="61"/>
      <c r="S36" s="61"/>
      <c r="T36" s="61">
        <v>0.38</v>
      </c>
      <c r="U36" s="170"/>
      <c r="V36" s="170"/>
      <c r="W36" s="170"/>
      <c r="X36" s="176" t="s">
        <v>181</v>
      </c>
      <c r="Y36" s="61">
        <v>131.53</v>
      </c>
      <c r="Z36" s="61"/>
      <c r="AA36" s="61"/>
      <c r="AB36" s="61">
        <v>81.41</v>
      </c>
      <c r="AC36" s="61"/>
      <c r="AD36" s="61">
        <v>50.12</v>
      </c>
      <c r="AE36" s="61"/>
      <c r="AF36" s="61"/>
      <c r="AG36" s="61">
        <v>0.38</v>
      </c>
      <c r="AH36" s="61"/>
      <c r="AI36" s="61"/>
      <c r="AJ36" s="61"/>
      <c r="AK36" s="61"/>
      <c r="AL36" s="61"/>
      <c r="AM36" s="61">
        <v>0.38</v>
      </c>
      <c r="AN36" s="170"/>
      <c r="AO36" s="170"/>
      <c r="AP36" s="61"/>
      <c r="AQ36" s="61"/>
    </row>
    <row r="37" s="97" customFormat="1" ht="12" customHeight="1" spans="1:43">
      <c r="A37" s="167" t="s">
        <v>139</v>
      </c>
      <c r="B37" s="168" t="s">
        <v>139</v>
      </c>
      <c r="C37" s="168" t="s">
        <v>145</v>
      </c>
      <c r="D37" s="169" t="s">
        <v>182</v>
      </c>
      <c r="E37" s="166">
        <v>50.5</v>
      </c>
      <c r="F37" s="61">
        <v>50.12</v>
      </c>
      <c r="G37" s="61"/>
      <c r="H37" s="61"/>
      <c r="I37" s="61"/>
      <c r="J37" s="61"/>
      <c r="K37" s="61">
        <v>50.12</v>
      </c>
      <c r="L37" s="61"/>
      <c r="M37" s="61"/>
      <c r="N37" s="61">
        <v>0.38</v>
      </c>
      <c r="O37" s="61"/>
      <c r="P37" s="61"/>
      <c r="Q37" s="61"/>
      <c r="R37" s="61"/>
      <c r="S37" s="61"/>
      <c r="T37" s="61">
        <v>0.38</v>
      </c>
      <c r="U37" s="170"/>
      <c r="V37" s="170"/>
      <c r="W37" s="170"/>
      <c r="X37" s="176" t="s">
        <v>183</v>
      </c>
      <c r="Y37" s="61">
        <v>50.12</v>
      </c>
      <c r="Z37" s="61"/>
      <c r="AA37" s="61"/>
      <c r="AB37" s="61"/>
      <c r="AC37" s="61"/>
      <c r="AD37" s="61">
        <v>50.12</v>
      </c>
      <c r="AE37" s="61"/>
      <c r="AF37" s="61"/>
      <c r="AG37" s="61">
        <v>0.38</v>
      </c>
      <c r="AH37" s="61"/>
      <c r="AI37" s="61"/>
      <c r="AJ37" s="61"/>
      <c r="AK37" s="61"/>
      <c r="AL37" s="61"/>
      <c r="AM37" s="61">
        <v>0.38</v>
      </c>
      <c r="AN37" s="170"/>
      <c r="AO37" s="170"/>
      <c r="AP37" s="61"/>
      <c r="AQ37" s="61"/>
    </row>
    <row r="38" s="97" customFormat="1" ht="12" customHeight="1" spans="1:43">
      <c r="A38" s="167" t="s">
        <v>139</v>
      </c>
      <c r="B38" s="168" t="s">
        <v>139</v>
      </c>
      <c r="C38" s="168" t="s">
        <v>150</v>
      </c>
      <c r="D38" s="169" t="s">
        <v>153</v>
      </c>
      <c r="E38" s="166">
        <v>81.41</v>
      </c>
      <c r="F38" s="61">
        <v>81.41</v>
      </c>
      <c r="G38" s="61"/>
      <c r="H38" s="61"/>
      <c r="I38" s="61">
        <v>81.41</v>
      </c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170"/>
      <c r="V38" s="170"/>
      <c r="W38" s="170"/>
      <c r="X38" s="176" t="s">
        <v>184</v>
      </c>
      <c r="Y38" s="61">
        <v>81.41</v>
      </c>
      <c r="Z38" s="61"/>
      <c r="AA38" s="61"/>
      <c r="AB38" s="61">
        <v>81.41</v>
      </c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170"/>
      <c r="AO38" s="170"/>
      <c r="AP38" s="61"/>
      <c r="AQ38" s="61"/>
    </row>
    <row r="39" s="97" customFormat="1" ht="12" customHeight="1" spans="1:43">
      <c r="A39" s="167" t="s">
        <v>139</v>
      </c>
      <c r="B39" s="168" t="s">
        <v>154</v>
      </c>
      <c r="C39" s="168" t="s">
        <v>139</v>
      </c>
      <c r="D39" s="169" t="s">
        <v>155</v>
      </c>
      <c r="E39" s="166">
        <v>7</v>
      </c>
      <c r="F39" s="61">
        <v>7</v>
      </c>
      <c r="G39" s="61"/>
      <c r="H39" s="61"/>
      <c r="I39" s="61">
        <v>7</v>
      </c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170"/>
      <c r="V39" s="170"/>
      <c r="W39" s="170"/>
      <c r="X39" s="176" t="s">
        <v>100</v>
      </c>
      <c r="Y39" s="61">
        <v>7</v>
      </c>
      <c r="Z39" s="61"/>
      <c r="AA39" s="61"/>
      <c r="AB39" s="61">
        <v>7</v>
      </c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170"/>
      <c r="AO39" s="170"/>
      <c r="AP39" s="61"/>
      <c r="AQ39" s="61"/>
    </row>
    <row r="40" s="97" customFormat="1" ht="12" customHeight="1" spans="1:43">
      <c r="A40" s="167" t="s">
        <v>139</v>
      </c>
      <c r="B40" s="168" t="s">
        <v>139</v>
      </c>
      <c r="C40" s="168" t="s">
        <v>145</v>
      </c>
      <c r="D40" s="169" t="s">
        <v>157</v>
      </c>
      <c r="E40" s="166">
        <v>7</v>
      </c>
      <c r="F40" s="61">
        <v>7</v>
      </c>
      <c r="G40" s="61"/>
      <c r="H40" s="61"/>
      <c r="I40" s="61">
        <v>7</v>
      </c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170"/>
      <c r="V40" s="170"/>
      <c r="W40" s="170"/>
      <c r="X40" s="176" t="s">
        <v>100</v>
      </c>
      <c r="Y40" s="61">
        <v>7</v>
      </c>
      <c r="Z40" s="61"/>
      <c r="AA40" s="61"/>
      <c r="AB40" s="61">
        <v>7</v>
      </c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170"/>
      <c r="AO40" s="170"/>
      <c r="AP40" s="61"/>
      <c r="AQ40" s="61"/>
    </row>
    <row r="41" s="97" customFormat="1" ht="12" customHeight="1" spans="1:43">
      <c r="A41" s="167" t="s">
        <v>158</v>
      </c>
      <c r="B41" s="168" t="s">
        <v>139</v>
      </c>
      <c r="C41" s="168" t="s">
        <v>139</v>
      </c>
      <c r="D41" s="169" t="s">
        <v>159</v>
      </c>
      <c r="E41" s="166">
        <v>59.42</v>
      </c>
      <c r="F41" s="61">
        <v>59.42</v>
      </c>
      <c r="G41" s="61"/>
      <c r="H41" s="61"/>
      <c r="I41" s="61">
        <v>59.42</v>
      </c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170"/>
      <c r="V41" s="170"/>
      <c r="W41" s="170"/>
      <c r="X41" s="176" t="s">
        <v>185</v>
      </c>
      <c r="Y41" s="61">
        <v>59.42</v>
      </c>
      <c r="Z41" s="61"/>
      <c r="AA41" s="61"/>
      <c r="AB41" s="61">
        <v>59.42</v>
      </c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170"/>
      <c r="AO41" s="170"/>
      <c r="AP41" s="61"/>
      <c r="AQ41" s="61"/>
    </row>
    <row r="42" s="97" customFormat="1" ht="12" customHeight="1" spans="1:43">
      <c r="A42" s="167" t="s">
        <v>139</v>
      </c>
      <c r="B42" s="168" t="s">
        <v>104</v>
      </c>
      <c r="C42" s="168" t="s">
        <v>139</v>
      </c>
      <c r="D42" s="169" t="s">
        <v>161</v>
      </c>
      <c r="E42" s="166">
        <v>59.42</v>
      </c>
      <c r="F42" s="61">
        <v>59.42</v>
      </c>
      <c r="G42" s="61"/>
      <c r="H42" s="61"/>
      <c r="I42" s="61">
        <v>59.42</v>
      </c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170"/>
      <c r="V42" s="170"/>
      <c r="W42" s="170"/>
      <c r="X42" s="176" t="s">
        <v>185</v>
      </c>
      <c r="Y42" s="61">
        <v>59.42</v>
      </c>
      <c r="Z42" s="61"/>
      <c r="AA42" s="61"/>
      <c r="AB42" s="61">
        <v>59.42</v>
      </c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170"/>
      <c r="AO42" s="170"/>
      <c r="AP42" s="61"/>
      <c r="AQ42" s="61"/>
    </row>
    <row r="43" s="97" customFormat="1" ht="12" customHeight="1" spans="1:43">
      <c r="A43" s="167" t="s">
        <v>139</v>
      </c>
      <c r="B43" s="168" t="s">
        <v>139</v>
      </c>
      <c r="C43" s="168" t="s">
        <v>145</v>
      </c>
      <c r="D43" s="169" t="s">
        <v>162</v>
      </c>
      <c r="E43" s="166">
        <v>45.53</v>
      </c>
      <c r="F43" s="61">
        <v>45.53</v>
      </c>
      <c r="G43" s="61"/>
      <c r="H43" s="61"/>
      <c r="I43" s="61">
        <v>45.53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170"/>
      <c r="V43" s="170"/>
      <c r="W43" s="170"/>
      <c r="X43" s="176" t="s">
        <v>186</v>
      </c>
      <c r="Y43" s="61">
        <v>45.53</v>
      </c>
      <c r="Z43" s="61"/>
      <c r="AA43" s="61"/>
      <c r="AB43" s="61">
        <v>45.53</v>
      </c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170"/>
      <c r="AO43" s="170"/>
      <c r="AP43" s="61"/>
      <c r="AQ43" s="61"/>
    </row>
    <row r="44" s="97" customFormat="1" ht="12" customHeight="1" spans="1:43">
      <c r="A44" s="167" t="s">
        <v>139</v>
      </c>
      <c r="B44" s="168" t="s">
        <v>139</v>
      </c>
      <c r="C44" s="168" t="s">
        <v>164</v>
      </c>
      <c r="D44" s="169" t="s">
        <v>165</v>
      </c>
      <c r="E44" s="166">
        <v>11.38</v>
      </c>
      <c r="F44" s="61">
        <v>11.38</v>
      </c>
      <c r="G44" s="61"/>
      <c r="H44" s="61"/>
      <c r="I44" s="61">
        <v>11.38</v>
      </c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170"/>
      <c r="V44" s="170"/>
      <c r="W44" s="170"/>
      <c r="X44" s="176" t="s">
        <v>187</v>
      </c>
      <c r="Y44" s="61">
        <v>11.38</v>
      </c>
      <c r="Z44" s="61"/>
      <c r="AA44" s="61"/>
      <c r="AB44" s="61">
        <v>11.38</v>
      </c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170"/>
      <c r="AO44" s="170"/>
      <c r="AP44" s="61"/>
      <c r="AQ44" s="61"/>
    </row>
    <row r="45" s="97" customFormat="1" ht="12" customHeight="1" spans="1:43">
      <c r="A45" s="167" t="s">
        <v>139</v>
      </c>
      <c r="B45" s="168" t="s">
        <v>139</v>
      </c>
      <c r="C45" s="168" t="s">
        <v>154</v>
      </c>
      <c r="D45" s="169" t="s">
        <v>167</v>
      </c>
      <c r="E45" s="166">
        <v>2.51</v>
      </c>
      <c r="F45" s="61">
        <v>2.51</v>
      </c>
      <c r="G45" s="61"/>
      <c r="H45" s="61"/>
      <c r="I45" s="61">
        <v>2.51</v>
      </c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170"/>
      <c r="V45" s="170"/>
      <c r="W45" s="170"/>
      <c r="X45" s="176" t="s">
        <v>188</v>
      </c>
      <c r="Y45" s="61">
        <v>2.51</v>
      </c>
      <c r="Z45" s="61"/>
      <c r="AA45" s="61"/>
      <c r="AB45" s="61">
        <v>2.51</v>
      </c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170"/>
      <c r="AO45" s="170"/>
      <c r="AP45" s="61"/>
      <c r="AQ45" s="61"/>
    </row>
    <row r="46" s="97" customFormat="1" ht="12" customHeight="1" spans="1:43">
      <c r="A46" s="167" t="s">
        <v>169</v>
      </c>
      <c r="B46" s="168" t="s">
        <v>139</v>
      </c>
      <c r="C46" s="168" t="s">
        <v>139</v>
      </c>
      <c r="D46" s="169" t="s">
        <v>170</v>
      </c>
      <c r="E46" s="166">
        <v>58.4</v>
      </c>
      <c r="F46" s="61">
        <v>58.4</v>
      </c>
      <c r="G46" s="61"/>
      <c r="H46" s="61"/>
      <c r="I46" s="61"/>
      <c r="J46" s="61">
        <v>58.4</v>
      </c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170"/>
      <c r="V46" s="170"/>
      <c r="W46" s="170"/>
      <c r="X46" s="176" t="s">
        <v>189</v>
      </c>
      <c r="Y46" s="61">
        <v>58.4</v>
      </c>
      <c r="Z46" s="61"/>
      <c r="AA46" s="61"/>
      <c r="AB46" s="61"/>
      <c r="AC46" s="61">
        <v>58.4</v>
      </c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170"/>
      <c r="AO46" s="170"/>
      <c r="AP46" s="61"/>
      <c r="AQ46" s="61"/>
    </row>
    <row r="47" s="97" customFormat="1" ht="12" customHeight="1" spans="1:43">
      <c r="A47" s="167" t="s">
        <v>139</v>
      </c>
      <c r="B47" s="168" t="s">
        <v>172</v>
      </c>
      <c r="C47" s="168" t="s">
        <v>139</v>
      </c>
      <c r="D47" s="169" t="s">
        <v>173</v>
      </c>
      <c r="E47" s="166">
        <v>58.4</v>
      </c>
      <c r="F47" s="61">
        <v>58.4</v>
      </c>
      <c r="G47" s="61"/>
      <c r="H47" s="61"/>
      <c r="I47" s="61"/>
      <c r="J47" s="61">
        <v>58.4</v>
      </c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170"/>
      <c r="V47" s="170"/>
      <c r="W47" s="170"/>
      <c r="X47" s="176" t="s">
        <v>189</v>
      </c>
      <c r="Y47" s="61">
        <v>58.4</v>
      </c>
      <c r="Z47" s="61"/>
      <c r="AA47" s="61"/>
      <c r="AB47" s="61"/>
      <c r="AC47" s="61">
        <v>58.4</v>
      </c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170"/>
      <c r="AO47" s="170"/>
      <c r="AP47" s="61"/>
      <c r="AQ47" s="61"/>
    </row>
    <row r="48" s="97" customFormat="1" ht="12" customHeight="1" spans="1:43">
      <c r="A48" s="167" t="s">
        <v>139</v>
      </c>
      <c r="B48" s="168" t="s">
        <v>139</v>
      </c>
      <c r="C48" s="168" t="s">
        <v>145</v>
      </c>
      <c r="D48" s="169" t="s">
        <v>174</v>
      </c>
      <c r="E48" s="166">
        <v>58.4</v>
      </c>
      <c r="F48" s="61">
        <v>58.4</v>
      </c>
      <c r="G48" s="61"/>
      <c r="H48" s="61"/>
      <c r="I48" s="61"/>
      <c r="J48" s="61">
        <v>58.4</v>
      </c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170"/>
      <c r="V48" s="170"/>
      <c r="W48" s="170"/>
      <c r="X48" s="176" t="s">
        <v>189</v>
      </c>
      <c r="Y48" s="61">
        <v>58.4</v>
      </c>
      <c r="Z48" s="61"/>
      <c r="AA48" s="61"/>
      <c r="AB48" s="61"/>
      <c r="AC48" s="61">
        <v>58.4</v>
      </c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170"/>
      <c r="AO48" s="170"/>
      <c r="AP48" s="61"/>
      <c r="AQ48" s="61"/>
    </row>
  </sheetData>
  <mergeCells count="58">
    <mergeCell ref="A2:AQ2"/>
    <mergeCell ref="A3:I3"/>
    <mergeCell ref="U3:AQ3"/>
    <mergeCell ref="E4:AO4"/>
    <mergeCell ref="E5:U5"/>
    <mergeCell ref="X5:AN5"/>
    <mergeCell ref="F6:M6"/>
    <mergeCell ref="N6:U6"/>
    <mergeCell ref="Y6:AF6"/>
    <mergeCell ref="AG6:AN6"/>
    <mergeCell ref="F7:M7"/>
    <mergeCell ref="N7:U7"/>
    <mergeCell ref="Y7:AF7"/>
    <mergeCell ref="AG7:AN7"/>
    <mergeCell ref="T8:U8"/>
    <mergeCell ref="AM8:AN8"/>
    <mergeCell ref="A8:A9"/>
    <mergeCell ref="B8:B9"/>
    <mergeCell ref="C8:C9"/>
    <mergeCell ref="D4:D9"/>
    <mergeCell ref="E6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V5:V9"/>
    <mergeCell ref="W5:W9"/>
    <mergeCell ref="X6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O5:AO6"/>
    <mergeCell ref="AO7:AO9"/>
    <mergeCell ref="AP7:AP9"/>
    <mergeCell ref="AQ7:AQ9"/>
    <mergeCell ref="A4:C7"/>
    <mergeCell ref="AP4:AQ6"/>
  </mergeCells>
  <pageMargins left="0.1875" right="0.1875" top="0.1875" bottom="0.1875" header="0.1875" footer="0.1875"/>
  <pageSetup paperSize="9" scale="40" fitToHeight="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57"/>
  <sheetViews>
    <sheetView tabSelected="1" workbookViewId="0">
      <selection activeCell="D31" sqref="D10 D31"/>
    </sheetView>
  </sheetViews>
  <sheetFormatPr defaultColWidth="10.6666666666667" defaultRowHeight="15.75" customHeight="1"/>
  <cols>
    <col min="1" max="1" width="6.66666666666667" style="99" customWidth="1"/>
    <col min="2" max="2" width="7.33333333333333" style="99" customWidth="1"/>
    <col min="3" max="3" width="43.1666666666667" style="100" customWidth="1"/>
    <col min="4" max="18" width="10" style="101" customWidth="1"/>
    <col min="19" max="19" width="12.1666666666667" style="101" customWidth="1"/>
    <col min="20" max="256" width="10.6666666666667" style="97" customWidth="1"/>
    <col min="257" max="16384" width="10.6666666666667" style="97"/>
  </cols>
  <sheetData>
    <row r="1" s="96" customFormat="1" ht="12" customHeight="1" spans="1:19">
      <c r="A1" s="102"/>
      <c r="B1" s="102"/>
      <c r="C1" s="103"/>
      <c r="S1" s="136"/>
    </row>
    <row r="2" s="97" customFormat="1" ht="25.5" customHeight="1" spans="1:19">
      <c r="A2" s="104" t="s">
        <v>190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="96" customFormat="1" ht="12" customHeight="1" spans="1:19">
      <c r="A3" s="105" t="s">
        <v>59</v>
      </c>
      <c r="B3" s="105"/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37" t="s">
        <v>41</v>
      </c>
    </row>
    <row r="4" s="98" customFormat="1" ht="12" customHeight="1" spans="1:19">
      <c r="A4" s="107" t="s">
        <v>191</v>
      </c>
      <c r="B4" s="108"/>
      <c r="C4" s="107" t="s">
        <v>192</v>
      </c>
      <c r="D4" s="109" t="s">
        <v>193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32"/>
    </row>
    <row r="5" s="98" customFormat="1" ht="12" customHeight="1" spans="1:19">
      <c r="A5" s="111"/>
      <c r="B5" s="112"/>
      <c r="C5" s="113"/>
      <c r="D5" s="114" t="s">
        <v>194</v>
      </c>
      <c r="E5" s="109" t="s">
        <v>195</v>
      </c>
      <c r="F5" s="110"/>
      <c r="G5" s="110"/>
      <c r="H5" s="110"/>
      <c r="I5" s="110"/>
      <c r="J5" s="110"/>
      <c r="K5" s="110"/>
      <c r="L5" s="110"/>
      <c r="M5" s="110"/>
      <c r="N5" s="110"/>
      <c r="O5" s="132"/>
      <c r="P5" s="133" t="s">
        <v>196</v>
      </c>
      <c r="Q5" s="138"/>
      <c r="R5" s="138"/>
      <c r="S5" s="139"/>
    </row>
    <row r="6" s="98" customFormat="1" ht="12" customHeight="1" spans="1:19">
      <c r="A6" s="115" t="s">
        <v>77</v>
      </c>
      <c r="B6" s="115" t="s">
        <v>78</v>
      </c>
      <c r="C6" s="113"/>
      <c r="D6" s="116"/>
      <c r="E6" s="117" t="s">
        <v>69</v>
      </c>
      <c r="F6" s="118" t="s">
        <v>197</v>
      </c>
      <c r="G6" s="119"/>
      <c r="H6" s="119"/>
      <c r="I6" s="119"/>
      <c r="J6" s="119"/>
      <c r="K6" s="119"/>
      <c r="L6" s="119"/>
      <c r="M6" s="134"/>
      <c r="N6" s="117" t="s">
        <v>198</v>
      </c>
      <c r="O6" s="117" t="s">
        <v>199</v>
      </c>
      <c r="P6" s="135"/>
      <c r="Q6" s="140"/>
      <c r="R6" s="140"/>
      <c r="S6" s="141"/>
    </row>
    <row r="7" s="98" customFormat="1" ht="12" customHeight="1" spans="1:19">
      <c r="A7" s="120"/>
      <c r="B7" s="120"/>
      <c r="C7" s="111"/>
      <c r="D7" s="121"/>
      <c r="E7" s="122"/>
      <c r="F7" s="123" t="s">
        <v>75</v>
      </c>
      <c r="G7" s="123" t="s">
        <v>200</v>
      </c>
      <c r="H7" s="123" t="s">
        <v>201</v>
      </c>
      <c r="I7" s="123" t="s">
        <v>202</v>
      </c>
      <c r="J7" s="123" t="s">
        <v>203</v>
      </c>
      <c r="K7" s="123" t="s">
        <v>204</v>
      </c>
      <c r="L7" s="123" t="s">
        <v>205</v>
      </c>
      <c r="M7" s="123" t="s">
        <v>206</v>
      </c>
      <c r="N7" s="122"/>
      <c r="O7" s="122"/>
      <c r="P7" s="123" t="s">
        <v>75</v>
      </c>
      <c r="Q7" s="123" t="s">
        <v>207</v>
      </c>
      <c r="R7" s="123" t="s">
        <v>208</v>
      </c>
      <c r="S7" s="123" t="s">
        <v>209</v>
      </c>
    </row>
    <row r="8" s="98" customFormat="1" ht="12" customHeight="1" spans="1:19">
      <c r="A8" s="123">
        <v>1</v>
      </c>
      <c r="B8" s="123">
        <v>2</v>
      </c>
      <c r="C8" s="118">
        <v>3</v>
      </c>
      <c r="D8" s="123">
        <v>4</v>
      </c>
      <c r="E8" s="123">
        <v>5</v>
      </c>
      <c r="F8" s="123">
        <v>6</v>
      </c>
      <c r="G8" s="123">
        <v>7</v>
      </c>
      <c r="H8" s="118">
        <v>8</v>
      </c>
      <c r="I8" s="123">
        <v>9</v>
      </c>
      <c r="J8" s="123">
        <v>10</v>
      </c>
      <c r="K8" s="123">
        <v>11</v>
      </c>
      <c r="L8" s="123">
        <v>12</v>
      </c>
      <c r="M8" s="118">
        <v>13</v>
      </c>
      <c r="N8" s="123">
        <v>14</v>
      </c>
      <c r="O8" s="123">
        <v>15</v>
      </c>
      <c r="P8" s="123">
        <v>16</v>
      </c>
      <c r="Q8" s="123">
        <v>17</v>
      </c>
      <c r="R8" s="118">
        <v>18</v>
      </c>
      <c r="S8" s="123">
        <v>19</v>
      </c>
    </row>
    <row r="9" s="98" customFormat="1" ht="12" customHeight="1" spans="1:19">
      <c r="A9" s="124" t="s">
        <v>210</v>
      </c>
      <c r="B9" s="125"/>
      <c r="C9" s="126"/>
      <c r="D9" s="127">
        <v>300.87</v>
      </c>
      <c r="E9" s="127">
        <v>300.87</v>
      </c>
      <c r="F9" s="127">
        <v>300.87</v>
      </c>
      <c r="G9" s="127">
        <v>300.87</v>
      </c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</row>
    <row r="10" s="97" customFormat="1" ht="12" customHeight="1" spans="1:19">
      <c r="A10" s="123" t="s">
        <v>211</v>
      </c>
      <c r="B10" s="123" t="s">
        <v>139</v>
      </c>
      <c r="C10" s="128" t="s">
        <v>212</v>
      </c>
      <c r="D10" s="129">
        <v>240.23</v>
      </c>
      <c r="E10" s="129">
        <v>240.23</v>
      </c>
      <c r="F10" s="129">
        <v>240.23</v>
      </c>
      <c r="G10" s="129">
        <v>240.23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</row>
    <row r="11" s="97" customFormat="1" ht="12" customHeight="1" spans="1:19">
      <c r="A11" s="123" t="s">
        <v>139</v>
      </c>
      <c r="B11" s="123" t="s">
        <v>145</v>
      </c>
      <c r="C11" s="128" t="s">
        <v>213</v>
      </c>
      <c r="D11" s="129">
        <v>60.96</v>
      </c>
      <c r="E11" s="129">
        <v>60.96</v>
      </c>
      <c r="F11" s="129">
        <v>60.96</v>
      </c>
      <c r="G11" s="129">
        <v>60.96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</row>
    <row r="12" s="97" customFormat="1" ht="12" customHeight="1" spans="1:19">
      <c r="A12" s="123" t="s">
        <v>139</v>
      </c>
      <c r="B12" s="123" t="s">
        <v>172</v>
      </c>
      <c r="C12" s="128" t="s">
        <v>214</v>
      </c>
      <c r="D12" s="129">
        <v>90.3</v>
      </c>
      <c r="E12" s="129">
        <v>90.3</v>
      </c>
      <c r="F12" s="129">
        <v>90.3</v>
      </c>
      <c r="G12" s="129">
        <v>90.3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</row>
    <row r="13" s="97" customFormat="1" ht="12" customHeight="1" spans="1:19">
      <c r="A13" s="123" t="s">
        <v>139</v>
      </c>
      <c r="B13" s="123" t="s">
        <v>164</v>
      </c>
      <c r="C13" s="128" t="s">
        <v>215</v>
      </c>
      <c r="D13" s="129">
        <v>43.48</v>
      </c>
      <c r="E13" s="129">
        <v>43.48</v>
      </c>
      <c r="F13" s="129">
        <v>43.48</v>
      </c>
      <c r="G13" s="129">
        <v>43.48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</row>
    <row r="14" s="97" customFormat="1" ht="12" customHeight="1" spans="1:19">
      <c r="A14" s="123" t="s">
        <v>139</v>
      </c>
      <c r="B14" s="123" t="s">
        <v>216</v>
      </c>
      <c r="C14" s="128" t="s">
        <v>217</v>
      </c>
      <c r="D14" s="129">
        <v>18.75</v>
      </c>
      <c r="E14" s="129">
        <v>18.75</v>
      </c>
      <c r="F14" s="129">
        <v>18.75</v>
      </c>
      <c r="G14" s="129">
        <v>18.75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</row>
    <row r="15" s="97" customFormat="1" ht="12" customHeight="1" spans="1:19">
      <c r="A15" s="123" t="s">
        <v>139</v>
      </c>
      <c r="B15" s="123" t="s">
        <v>103</v>
      </c>
      <c r="C15" s="128" t="s">
        <v>218</v>
      </c>
      <c r="D15" s="129">
        <v>8.97</v>
      </c>
      <c r="E15" s="129">
        <v>8.97</v>
      </c>
      <c r="F15" s="129">
        <v>8.97</v>
      </c>
      <c r="G15" s="129">
        <v>8.97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</row>
    <row r="16" s="97" customFormat="1" ht="12" customHeight="1" spans="1:19">
      <c r="A16" s="123" t="s">
        <v>139</v>
      </c>
      <c r="B16" s="123" t="s">
        <v>104</v>
      </c>
      <c r="C16" s="128" t="s">
        <v>219</v>
      </c>
      <c r="D16" s="129">
        <v>2.24</v>
      </c>
      <c r="E16" s="129">
        <v>2.24</v>
      </c>
      <c r="F16" s="129">
        <v>2.24</v>
      </c>
      <c r="G16" s="129">
        <v>2.24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</row>
    <row r="17" s="97" customFormat="1" ht="12" customHeight="1" spans="1:19">
      <c r="A17" s="123" t="s">
        <v>139</v>
      </c>
      <c r="B17" s="123" t="s">
        <v>105</v>
      </c>
      <c r="C17" s="128" t="s">
        <v>220</v>
      </c>
      <c r="D17" s="129">
        <v>2.07</v>
      </c>
      <c r="E17" s="129">
        <v>2.07</v>
      </c>
      <c r="F17" s="129">
        <v>2.07</v>
      </c>
      <c r="G17" s="129">
        <v>2.07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</row>
    <row r="18" s="97" customFormat="1" ht="12" customHeight="1" spans="1:19">
      <c r="A18" s="123" t="s">
        <v>139</v>
      </c>
      <c r="B18" s="123" t="s">
        <v>106</v>
      </c>
      <c r="C18" s="128" t="s">
        <v>221</v>
      </c>
      <c r="D18" s="129">
        <v>13.46</v>
      </c>
      <c r="E18" s="129">
        <v>13.46</v>
      </c>
      <c r="F18" s="129">
        <v>13.46</v>
      </c>
      <c r="G18" s="129">
        <v>13.46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</row>
    <row r="19" s="97" customFormat="1" ht="12" customHeight="1" spans="1:19">
      <c r="A19" s="123" t="s">
        <v>222</v>
      </c>
      <c r="B19" s="123" t="s">
        <v>139</v>
      </c>
      <c r="C19" s="128" t="s">
        <v>223</v>
      </c>
      <c r="D19" s="129">
        <v>60.64</v>
      </c>
      <c r="E19" s="129">
        <v>60.64</v>
      </c>
      <c r="F19" s="129">
        <v>60.64</v>
      </c>
      <c r="G19" s="129">
        <v>60.64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</row>
    <row r="20" s="97" customFormat="1" ht="12" customHeight="1" spans="1:19">
      <c r="A20" s="123" t="s">
        <v>139</v>
      </c>
      <c r="B20" s="123" t="s">
        <v>145</v>
      </c>
      <c r="C20" s="128" t="s">
        <v>224</v>
      </c>
      <c r="D20" s="129">
        <v>15</v>
      </c>
      <c r="E20" s="129">
        <v>15</v>
      </c>
      <c r="F20" s="129">
        <v>15</v>
      </c>
      <c r="G20" s="129">
        <v>15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</row>
    <row r="21" s="97" customFormat="1" ht="12" customHeight="1" spans="1:19">
      <c r="A21" s="123" t="s">
        <v>139</v>
      </c>
      <c r="B21" s="123" t="s">
        <v>172</v>
      </c>
      <c r="C21" s="128" t="s">
        <v>225</v>
      </c>
      <c r="D21" s="129">
        <v>6.74</v>
      </c>
      <c r="E21" s="129">
        <v>6.74</v>
      </c>
      <c r="F21" s="129">
        <v>6.74</v>
      </c>
      <c r="G21" s="129">
        <v>6.74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</row>
    <row r="22" s="97" customFormat="1" ht="12" customHeight="1" spans="1:19">
      <c r="A22" s="123" t="s">
        <v>139</v>
      </c>
      <c r="B22" s="123" t="s">
        <v>104</v>
      </c>
      <c r="C22" s="128" t="s">
        <v>226</v>
      </c>
      <c r="D22" s="129">
        <v>10</v>
      </c>
      <c r="E22" s="129">
        <v>10</v>
      </c>
      <c r="F22" s="129">
        <v>10</v>
      </c>
      <c r="G22" s="129">
        <v>10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</row>
    <row r="23" s="97" customFormat="1" ht="12" customHeight="1" spans="1:19">
      <c r="A23" s="123" t="s">
        <v>139</v>
      </c>
      <c r="B23" s="123" t="s">
        <v>106</v>
      </c>
      <c r="C23" s="128" t="s">
        <v>227</v>
      </c>
      <c r="D23" s="129">
        <v>2</v>
      </c>
      <c r="E23" s="129">
        <v>2</v>
      </c>
      <c r="F23" s="129">
        <v>2</v>
      </c>
      <c r="G23" s="129">
        <v>2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</row>
    <row r="24" s="97" customFormat="1" ht="12" customHeight="1" spans="1:19">
      <c r="A24" s="123" t="s">
        <v>139</v>
      </c>
      <c r="B24" s="123" t="s">
        <v>108</v>
      </c>
      <c r="C24" s="128" t="s">
        <v>228</v>
      </c>
      <c r="D24" s="129">
        <v>0.5</v>
      </c>
      <c r="E24" s="129">
        <v>0.5</v>
      </c>
      <c r="F24" s="129">
        <v>0.5</v>
      </c>
      <c r="G24" s="129">
        <v>0.5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</row>
    <row r="25" s="97" customFormat="1" ht="12" customHeight="1" spans="1:19">
      <c r="A25" s="123" t="s">
        <v>139</v>
      </c>
      <c r="B25" s="123" t="s">
        <v>109</v>
      </c>
      <c r="C25" s="128" t="s">
        <v>229</v>
      </c>
      <c r="D25" s="129">
        <v>5</v>
      </c>
      <c r="E25" s="129">
        <v>5</v>
      </c>
      <c r="F25" s="129">
        <v>5</v>
      </c>
      <c r="G25" s="129">
        <v>5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</row>
    <row r="26" s="97" customFormat="1" ht="12" customHeight="1" spans="1:19">
      <c r="A26" s="123" t="s">
        <v>139</v>
      </c>
      <c r="B26" s="123" t="s">
        <v>110</v>
      </c>
      <c r="C26" s="128" t="s">
        <v>230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</row>
    <row r="27" s="97" customFormat="1" ht="12" customHeight="1" spans="1:19">
      <c r="A27" s="123" t="s">
        <v>139</v>
      </c>
      <c r="B27" s="123" t="s">
        <v>124</v>
      </c>
      <c r="C27" s="128" t="s">
        <v>231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</row>
    <row r="28" s="97" customFormat="1" ht="12" customHeight="1" spans="1:19">
      <c r="A28" s="123" t="s">
        <v>139</v>
      </c>
      <c r="B28" s="123" t="s">
        <v>132</v>
      </c>
      <c r="C28" s="128" t="s">
        <v>232</v>
      </c>
      <c r="D28" s="129">
        <v>14.4</v>
      </c>
      <c r="E28" s="129">
        <v>14.4</v>
      </c>
      <c r="F28" s="129">
        <v>14.4</v>
      </c>
      <c r="G28" s="129">
        <v>14.4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</row>
    <row r="29" s="97" customFormat="1" ht="12" customHeight="1" spans="1:19">
      <c r="A29" s="123" t="s">
        <v>139</v>
      </c>
      <c r="B29" s="123" t="s">
        <v>154</v>
      </c>
      <c r="C29" s="128" t="s">
        <v>233</v>
      </c>
      <c r="D29" s="129">
        <v>7</v>
      </c>
      <c r="E29" s="129">
        <v>7</v>
      </c>
      <c r="F29" s="129">
        <v>7</v>
      </c>
      <c r="G29" s="129">
        <v>7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</row>
    <row r="30" s="97" customFormat="1" ht="12" customHeight="1" spans="1:19">
      <c r="A30" s="124" t="s">
        <v>234</v>
      </c>
      <c r="B30" s="130"/>
      <c r="C30" s="131"/>
      <c r="D30" s="127">
        <v>1423.14</v>
      </c>
      <c r="E30" s="127">
        <v>1423.14</v>
      </c>
      <c r="F30" s="127">
        <v>1423.14</v>
      </c>
      <c r="G30" s="127">
        <v>1423.14</v>
      </c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</row>
    <row r="31" s="97" customFormat="1" ht="12" customHeight="1" spans="1:19">
      <c r="A31" s="123" t="s">
        <v>211</v>
      </c>
      <c r="B31" s="123" t="s">
        <v>139</v>
      </c>
      <c r="C31" s="128" t="s">
        <v>212</v>
      </c>
      <c r="D31" s="129">
        <v>1060.52</v>
      </c>
      <c r="E31" s="129">
        <v>1060.52</v>
      </c>
      <c r="F31" s="129">
        <v>1060.52</v>
      </c>
      <c r="G31" s="129">
        <v>1060.52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</row>
    <row r="32" s="97" customFormat="1" ht="12" customHeight="1" spans="1:19">
      <c r="A32" s="123" t="s">
        <v>139</v>
      </c>
      <c r="B32" s="123" t="s">
        <v>145</v>
      </c>
      <c r="C32" s="128" t="s">
        <v>213</v>
      </c>
      <c r="D32" s="129">
        <v>266.08</v>
      </c>
      <c r="E32" s="129">
        <v>266.08</v>
      </c>
      <c r="F32" s="129">
        <v>266.08</v>
      </c>
      <c r="G32" s="129">
        <v>266.08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</row>
    <row r="33" s="97" customFormat="1" ht="12" customHeight="1" spans="1:19">
      <c r="A33" s="123" t="s">
        <v>139</v>
      </c>
      <c r="B33" s="123" t="s">
        <v>172</v>
      </c>
      <c r="C33" s="128" t="s">
        <v>214</v>
      </c>
      <c r="D33" s="129">
        <v>398.03</v>
      </c>
      <c r="E33" s="129">
        <v>398.03</v>
      </c>
      <c r="F33" s="129">
        <v>398.03</v>
      </c>
      <c r="G33" s="129">
        <v>398.03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</row>
    <row r="34" s="97" customFormat="1" ht="12" customHeight="1" spans="1:19">
      <c r="A34" s="123" t="s">
        <v>139</v>
      </c>
      <c r="B34" s="123" t="s">
        <v>164</v>
      </c>
      <c r="C34" s="128" t="s">
        <v>215</v>
      </c>
      <c r="D34" s="129">
        <v>190.18</v>
      </c>
      <c r="E34" s="129">
        <v>190.18</v>
      </c>
      <c r="F34" s="129">
        <v>190.18</v>
      </c>
      <c r="G34" s="129">
        <v>190.18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  <row r="35" s="97" customFormat="1" ht="12" customHeight="1" spans="1:19">
      <c r="A35" s="123" t="s">
        <v>139</v>
      </c>
      <c r="B35" s="123" t="s">
        <v>216</v>
      </c>
      <c r="C35" s="128" t="s">
        <v>217</v>
      </c>
      <c r="D35" s="129">
        <v>81.41</v>
      </c>
      <c r="E35" s="129">
        <v>81.41</v>
      </c>
      <c r="F35" s="129">
        <v>81.41</v>
      </c>
      <c r="G35" s="129">
        <v>81.41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</row>
    <row r="36" s="97" customFormat="1" ht="12" customHeight="1" spans="1:19">
      <c r="A36" s="123" t="s">
        <v>139</v>
      </c>
      <c r="B36" s="123" t="s">
        <v>103</v>
      </c>
      <c r="C36" s="128" t="s">
        <v>218</v>
      </c>
      <c r="D36" s="129">
        <v>45.53</v>
      </c>
      <c r="E36" s="129">
        <v>45.53</v>
      </c>
      <c r="F36" s="129">
        <v>45.53</v>
      </c>
      <c r="G36" s="129">
        <v>45.53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</row>
    <row r="37" s="97" customFormat="1" ht="12" customHeight="1" spans="1:19">
      <c r="A37" s="123" t="s">
        <v>139</v>
      </c>
      <c r="B37" s="123" t="s">
        <v>104</v>
      </c>
      <c r="C37" s="128" t="s">
        <v>219</v>
      </c>
      <c r="D37" s="129">
        <v>11.38</v>
      </c>
      <c r="E37" s="129">
        <v>11.38</v>
      </c>
      <c r="F37" s="129">
        <v>11.38</v>
      </c>
      <c r="G37" s="129">
        <v>11.38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</row>
    <row r="38" s="97" customFormat="1" ht="12" customHeight="1" spans="1:19">
      <c r="A38" s="123" t="s">
        <v>139</v>
      </c>
      <c r="B38" s="123" t="s">
        <v>105</v>
      </c>
      <c r="C38" s="128" t="s">
        <v>220</v>
      </c>
      <c r="D38" s="129">
        <v>9.51</v>
      </c>
      <c r="E38" s="129">
        <v>9.51</v>
      </c>
      <c r="F38" s="129">
        <v>9.51</v>
      </c>
      <c r="G38" s="129">
        <v>9.51</v>
      </c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</row>
    <row r="39" s="97" customFormat="1" ht="12" customHeight="1" spans="1:19">
      <c r="A39" s="123" t="s">
        <v>139</v>
      </c>
      <c r="B39" s="123" t="s">
        <v>106</v>
      </c>
      <c r="C39" s="128" t="s">
        <v>221</v>
      </c>
      <c r="D39" s="129">
        <v>58.4</v>
      </c>
      <c r="E39" s="129">
        <v>58.4</v>
      </c>
      <c r="F39" s="129">
        <v>58.4</v>
      </c>
      <c r="G39" s="129">
        <v>58.4</v>
      </c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</row>
    <row r="40" s="97" customFormat="1" ht="12" customHeight="1" spans="1:19">
      <c r="A40" s="123" t="s">
        <v>222</v>
      </c>
      <c r="B40" s="123" t="s">
        <v>139</v>
      </c>
      <c r="C40" s="128" t="s">
        <v>223</v>
      </c>
      <c r="D40" s="129">
        <v>311.71</v>
      </c>
      <c r="E40" s="129">
        <v>311.71</v>
      </c>
      <c r="F40" s="129">
        <v>311.71</v>
      </c>
      <c r="G40" s="129">
        <v>311.71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</row>
    <row r="41" s="97" customFormat="1" ht="12" customHeight="1" spans="1:19">
      <c r="A41" s="123" t="s">
        <v>139</v>
      </c>
      <c r="B41" s="123" t="s">
        <v>145</v>
      </c>
      <c r="C41" s="128" t="s">
        <v>224</v>
      </c>
      <c r="D41" s="129">
        <v>71.51</v>
      </c>
      <c r="E41" s="129">
        <v>71.51</v>
      </c>
      <c r="F41" s="129">
        <v>71.51</v>
      </c>
      <c r="G41" s="129">
        <v>71.51</v>
      </c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</row>
    <row r="42" s="97" customFormat="1" ht="12" customHeight="1" spans="1:19">
      <c r="A42" s="123" t="s">
        <v>139</v>
      </c>
      <c r="B42" s="123" t="s">
        <v>172</v>
      </c>
      <c r="C42" s="128" t="s">
        <v>225</v>
      </c>
      <c r="D42" s="129">
        <v>4</v>
      </c>
      <c r="E42" s="129">
        <v>4</v>
      </c>
      <c r="F42" s="129">
        <v>4</v>
      </c>
      <c r="G42" s="129">
        <v>4</v>
      </c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</row>
    <row r="43" s="97" customFormat="1" ht="12" customHeight="1" spans="1:19">
      <c r="A43" s="123" t="s">
        <v>139</v>
      </c>
      <c r="B43" s="123" t="s">
        <v>164</v>
      </c>
      <c r="C43" s="128" t="s">
        <v>235</v>
      </c>
      <c r="D43" s="129">
        <v>2</v>
      </c>
      <c r="E43" s="129">
        <v>2</v>
      </c>
      <c r="F43" s="129">
        <v>2</v>
      </c>
      <c r="G43" s="129">
        <v>2</v>
      </c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</row>
    <row r="44" s="97" customFormat="1" ht="12" customHeight="1" spans="1:19">
      <c r="A44" s="123" t="s">
        <v>139</v>
      </c>
      <c r="B44" s="123" t="s">
        <v>236</v>
      </c>
      <c r="C44" s="128" t="s">
        <v>237</v>
      </c>
      <c r="D44" s="129">
        <v>0.15</v>
      </c>
      <c r="E44" s="129">
        <v>0.15</v>
      </c>
      <c r="F44" s="129">
        <v>0.15</v>
      </c>
      <c r="G44" s="129">
        <v>0.15</v>
      </c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</row>
    <row r="45" s="97" customFormat="1" ht="12" customHeight="1" spans="1:19">
      <c r="A45" s="123" t="s">
        <v>139</v>
      </c>
      <c r="B45" s="123" t="s">
        <v>238</v>
      </c>
      <c r="C45" s="128" t="s">
        <v>239</v>
      </c>
      <c r="D45" s="129">
        <v>0.2</v>
      </c>
      <c r="E45" s="129">
        <v>0.2</v>
      </c>
      <c r="F45" s="129">
        <v>0.2</v>
      </c>
      <c r="G45" s="129">
        <v>0.2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</row>
    <row r="46" s="97" customFormat="1" ht="12" customHeight="1" spans="1:19">
      <c r="A46" s="123" t="s">
        <v>139</v>
      </c>
      <c r="B46" s="123" t="s">
        <v>240</v>
      </c>
      <c r="C46" s="128" t="s">
        <v>241</v>
      </c>
      <c r="D46" s="129">
        <v>3</v>
      </c>
      <c r="E46" s="129">
        <v>3</v>
      </c>
      <c r="F46" s="129">
        <v>3</v>
      </c>
      <c r="G46" s="129">
        <v>3</v>
      </c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</row>
    <row r="47" s="97" customFormat="1" ht="12" customHeight="1" spans="1:19">
      <c r="A47" s="123" t="s">
        <v>139</v>
      </c>
      <c r="B47" s="123" t="s">
        <v>104</v>
      </c>
      <c r="C47" s="128" t="s">
        <v>226</v>
      </c>
      <c r="D47" s="129">
        <v>69.4</v>
      </c>
      <c r="E47" s="129">
        <v>69.4</v>
      </c>
      <c r="F47" s="129">
        <v>69.4</v>
      </c>
      <c r="G47" s="129">
        <v>69.4</v>
      </c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</row>
    <row r="48" s="97" customFormat="1" ht="12" customHeight="1" spans="1:19">
      <c r="A48" s="123" t="s">
        <v>139</v>
      </c>
      <c r="B48" s="123" t="s">
        <v>106</v>
      </c>
      <c r="C48" s="128" t="s">
        <v>227</v>
      </c>
      <c r="D48" s="129">
        <v>25</v>
      </c>
      <c r="E48" s="129">
        <v>25</v>
      </c>
      <c r="F48" s="129">
        <v>25</v>
      </c>
      <c r="G48" s="129">
        <v>25</v>
      </c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</row>
    <row r="49" s="97" customFormat="1" ht="12" customHeight="1" spans="1:19">
      <c r="A49" s="123" t="s">
        <v>139</v>
      </c>
      <c r="B49" s="123" t="s">
        <v>108</v>
      </c>
      <c r="C49" s="128" t="s">
        <v>228</v>
      </c>
      <c r="D49" s="129">
        <v>20</v>
      </c>
      <c r="E49" s="129">
        <v>20</v>
      </c>
      <c r="F49" s="129">
        <v>20</v>
      </c>
      <c r="G49" s="129">
        <v>20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</row>
    <row r="50" s="97" customFormat="1" ht="12" customHeight="1" spans="1:19">
      <c r="A50" s="123" t="s">
        <v>139</v>
      </c>
      <c r="B50" s="123" t="s">
        <v>109</v>
      </c>
      <c r="C50" s="128" t="s">
        <v>229</v>
      </c>
      <c r="D50" s="129">
        <v>20</v>
      </c>
      <c r="E50" s="129">
        <v>20</v>
      </c>
      <c r="F50" s="129">
        <v>20</v>
      </c>
      <c r="G50" s="129">
        <v>20</v>
      </c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</row>
    <row r="51" s="97" customFormat="1" ht="12" customHeight="1" spans="1:19">
      <c r="A51" s="123" t="s">
        <v>139</v>
      </c>
      <c r="B51" s="123" t="s">
        <v>110</v>
      </c>
      <c r="C51" s="128" t="s">
        <v>230</v>
      </c>
      <c r="D51" s="129">
        <v>2.86</v>
      </c>
      <c r="E51" s="129">
        <v>2.86</v>
      </c>
      <c r="F51" s="129">
        <v>2.86</v>
      </c>
      <c r="G51" s="129">
        <v>2.86</v>
      </c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</row>
    <row r="52" s="97" customFormat="1" ht="12" customHeight="1" spans="1:19">
      <c r="A52" s="123" t="s">
        <v>139</v>
      </c>
      <c r="B52" s="123" t="s">
        <v>124</v>
      </c>
      <c r="C52" s="128" t="s">
        <v>231</v>
      </c>
      <c r="D52" s="129">
        <v>26.27</v>
      </c>
      <c r="E52" s="129">
        <v>26.27</v>
      </c>
      <c r="F52" s="129">
        <v>26.27</v>
      </c>
      <c r="G52" s="129">
        <v>26.27</v>
      </c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</row>
    <row r="53" s="97" customFormat="1" ht="12" customHeight="1" spans="1:19">
      <c r="A53" s="123" t="s">
        <v>139</v>
      </c>
      <c r="B53" s="123" t="s">
        <v>132</v>
      </c>
      <c r="C53" s="128" t="s">
        <v>232</v>
      </c>
      <c r="D53" s="129">
        <v>62.94</v>
      </c>
      <c r="E53" s="129">
        <v>62.94</v>
      </c>
      <c r="F53" s="129">
        <v>62.94</v>
      </c>
      <c r="G53" s="129">
        <v>62.94</v>
      </c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</row>
    <row r="54" s="97" customFormat="1" ht="12" customHeight="1" spans="1:19">
      <c r="A54" s="123" t="s">
        <v>139</v>
      </c>
      <c r="B54" s="123" t="s">
        <v>154</v>
      </c>
      <c r="C54" s="128" t="s">
        <v>233</v>
      </c>
      <c r="D54" s="129">
        <v>4.38</v>
      </c>
      <c r="E54" s="129">
        <v>4.38</v>
      </c>
      <c r="F54" s="129">
        <v>4.38</v>
      </c>
      <c r="G54" s="129">
        <v>4.38</v>
      </c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</row>
    <row r="55" s="97" customFormat="1" ht="12" customHeight="1" spans="1:19">
      <c r="A55" s="123" t="s">
        <v>242</v>
      </c>
      <c r="B55" s="123" t="s">
        <v>139</v>
      </c>
      <c r="C55" s="128" t="s">
        <v>243</v>
      </c>
      <c r="D55" s="129">
        <v>50.91</v>
      </c>
      <c r="E55" s="129">
        <v>50.91</v>
      </c>
      <c r="F55" s="129">
        <v>50.91</v>
      </c>
      <c r="G55" s="129">
        <v>50.91</v>
      </c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</row>
    <row r="56" s="97" customFormat="1" ht="12" customHeight="1" spans="1:19">
      <c r="A56" s="123" t="s">
        <v>139</v>
      </c>
      <c r="B56" s="123" t="s">
        <v>172</v>
      </c>
      <c r="C56" s="128" t="s">
        <v>244</v>
      </c>
      <c r="D56" s="129">
        <v>50.12</v>
      </c>
      <c r="E56" s="129">
        <v>50.12</v>
      </c>
      <c r="F56" s="129">
        <v>50.12</v>
      </c>
      <c r="G56" s="129">
        <v>50.12</v>
      </c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</row>
    <row r="57" s="97" customFormat="1" ht="12" customHeight="1" spans="1:19">
      <c r="A57" s="123" t="s">
        <v>139</v>
      </c>
      <c r="B57" s="123" t="s">
        <v>150</v>
      </c>
      <c r="C57" s="128" t="s">
        <v>245</v>
      </c>
      <c r="D57" s="129">
        <v>0.79</v>
      </c>
      <c r="E57" s="129">
        <v>0.79</v>
      </c>
      <c r="F57" s="129">
        <v>0.79</v>
      </c>
      <c r="G57" s="129">
        <v>0.79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</row>
  </sheetData>
  <mergeCells count="16">
    <mergeCell ref="A2:S2"/>
    <mergeCell ref="A3:C3"/>
    <mergeCell ref="D4:S4"/>
    <mergeCell ref="E5:O5"/>
    <mergeCell ref="F6:M6"/>
    <mergeCell ref="A9:C9"/>
    <mergeCell ref="A30:C30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385416666666667" right="0.385416666666667" top="0.583333333333333" bottom="0.583333333333333" header="0.5" footer="0.5"/>
  <pageSetup paperSize="9" scale="78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workbookViewId="0">
      <selection activeCell="A10" sqref="A10"/>
    </sheetView>
  </sheetViews>
  <sheetFormatPr defaultColWidth="10.6666666666667" defaultRowHeight="13.5" customHeight="1" outlineLevelCol="6"/>
  <cols>
    <col min="1" max="3" width="6.33333333333333" style="30" customWidth="1"/>
    <col min="4" max="4" width="67.5" style="30" customWidth="1"/>
    <col min="5" max="7" width="23.5" style="30" customWidth="1"/>
    <col min="8" max="16384" width="10.6666666666667" style="30" customWidth="1"/>
  </cols>
  <sheetData>
    <row r="1" customHeight="1" spans="7:7">
      <c r="G1" s="82"/>
    </row>
    <row r="2" ht="33.75" customHeight="1" spans="1:7">
      <c r="A2" s="42" t="s">
        <v>246</v>
      </c>
      <c r="B2" s="83"/>
      <c r="C2" s="83"/>
      <c r="D2" s="83"/>
      <c r="E2" s="83"/>
      <c r="F2" s="83"/>
      <c r="G2" s="83"/>
    </row>
    <row r="3" ht="12" customHeight="1" spans="1:7">
      <c r="A3" s="84" t="s">
        <v>1</v>
      </c>
      <c r="B3" s="84"/>
      <c r="C3" s="84"/>
      <c r="D3" s="84"/>
      <c r="E3" s="85"/>
      <c r="F3" s="85"/>
      <c r="G3" s="86" t="s">
        <v>41</v>
      </c>
    </row>
    <row r="4" ht="12" customHeight="1" spans="1:7">
      <c r="A4" s="87" t="s">
        <v>60</v>
      </c>
      <c r="B4" s="88"/>
      <c r="C4" s="89"/>
      <c r="D4" s="90" t="s">
        <v>247</v>
      </c>
      <c r="E4" s="87" t="s">
        <v>248</v>
      </c>
      <c r="F4" s="91"/>
      <c r="G4" s="92"/>
    </row>
    <row r="5" ht="12" customHeight="1" spans="1:7">
      <c r="A5" s="46" t="s">
        <v>77</v>
      </c>
      <c r="B5" s="46" t="s">
        <v>78</v>
      </c>
      <c r="C5" s="46" t="s">
        <v>79</v>
      </c>
      <c r="D5" s="93"/>
      <c r="E5" s="46" t="s">
        <v>75</v>
      </c>
      <c r="F5" s="46" t="s">
        <v>62</v>
      </c>
      <c r="G5" s="46" t="s">
        <v>63</v>
      </c>
    </row>
    <row r="6" ht="12" customHeight="1" spans="1:7">
      <c r="A6" s="46" t="s">
        <v>94</v>
      </c>
      <c r="B6" s="46" t="s">
        <v>95</v>
      </c>
      <c r="C6" s="46" t="s">
        <v>96</v>
      </c>
      <c r="D6" s="46" t="s">
        <v>97</v>
      </c>
      <c r="E6" s="46">
        <v>5</v>
      </c>
      <c r="F6" s="46">
        <v>6</v>
      </c>
      <c r="G6" s="46">
        <v>7</v>
      </c>
    </row>
    <row r="7" ht="12" customHeight="1" spans="1:7">
      <c r="A7" s="46"/>
      <c r="B7" s="46"/>
      <c r="C7" s="46"/>
      <c r="D7" s="46" t="s">
        <v>69</v>
      </c>
      <c r="E7" s="94" t="s">
        <v>139</v>
      </c>
      <c r="F7" s="94" t="s">
        <v>139</v>
      </c>
      <c r="G7" s="94" t="s">
        <v>139</v>
      </c>
    </row>
    <row r="8" ht="12" customHeight="1" spans="1:7">
      <c r="A8" s="35"/>
      <c r="B8" s="35"/>
      <c r="C8" s="35"/>
      <c r="D8" s="36" t="s">
        <v>139</v>
      </c>
      <c r="E8" s="94" t="s">
        <v>139</v>
      </c>
      <c r="F8" s="94" t="s">
        <v>139</v>
      </c>
      <c r="G8" s="94" t="s">
        <v>139</v>
      </c>
    </row>
    <row r="9" ht="12" customHeight="1" spans="1:7">
      <c r="A9" s="35" t="s">
        <v>139</v>
      </c>
      <c r="B9" s="35" t="s">
        <v>139</v>
      </c>
      <c r="C9" s="35" t="s">
        <v>139</v>
      </c>
      <c r="D9" s="36" t="s">
        <v>139</v>
      </c>
      <c r="E9" s="95" t="s">
        <v>139</v>
      </c>
      <c r="F9" s="95" t="s">
        <v>139</v>
      </c>
      <c r="G9" s="95" t="s">
        <v>139</v>
      </c>
    </row>
    <row r="10" customHeight="1" spans="1:1">
      <c r="A10" s="38" t="s">
        <v>249</v>
      </c>
    </row>
  </sheetData>
  <mergeCells count="5">
    <mergeCell ref="A2:G2"/>
    <mergeCell ref="A3:D3"/>
    <mergeCell ref="A4:C4"/>
    <mergeCell ref="E4:G4"/>
    <mergeCell ref="D4:D5"/>
  </mergeCells>
  <pageMargins left="0.239583333333333" right="0.239583333333333" top="0.385416666666667" bottom="0.385416666666667" header="0.302083333333333" footer="0.197916666666667"/>
  <pageSetup paperSize="9" fitToHeight="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4"/>
  <sheetViews>
    <sheetView topLeftCell="A10" workbookViewId="0">
      <selection activeCell="M38" sqref="M38"/>
    </sheetView>
  </sheetViews>
  <sheetFormatPr defaultColWidth="10.6666666666667" defaultRowHeight="14.25" customHeight="1"/>
  <cols>
    <col min="1" max="1" width="6.83333333333333" style="65"/>
    <col min="2" max="2" width="8.33333333333333" style="66" customWidth="1"/>
    <col min="3" max="3" width="51.3333333333333" style="65"/>
    <col min="4" max="4" width="10.6666666666667" style="1" customWidth="1"/>
    <col min="5" max="6" width="12" style="1"/>
    <col min="7" max="7" width="7" style="1"/>
    <col min="8" max="9" width="12" style="1"/>
    <col min="10" max="10" width="6.83333333333333" style="65"/>
    <col min="11" max="11" width="7.33333333333333" style="66"/>
    <col min="12" max="12" width="51.3333333333333" style="65"/>
    <col min="13" max="13" width="8.83333333333333" style="1" customWidth="1"/>
    <col min="14" max="15" width="12" style="1"/>
    <col min="16" max="16" width="7" style="1"/>
    <col min="17" max="17" width="12" style="1"/>
    <col min="18" max="18" width="13.3333333333333" style="1"/>
    <col min="19" max="16384" width="10.6666666666667" style="63"/>
  </cols>
  <sheetData>
    <row r="1" s="63" customFormat="1" ht="12" spans="1:18">
      <c r="A1" s="65"/>
      <c r="B1" s="66"/>
      <c r="C1" s="65"/>
      <c r="D1" s="1"/>
      <c r="E1" s="1"/>
      <c r="F1" s="1"/>
      <c r="G1" s="1"/>
      <c r="H1" s="1"/>
      <c r="I1" s="1"/>
      <c r="J1" s="65"/>
      <c r="K1" s="66"/>
      <c r="L1" s="65"/>
      <c r="M1" s="1"/>
      <c r="N1" s="1"/>
      <c r="O1" s="1"/>
      <c r="P1" s="1"/>
      <c r="Q1" s="1"/>
      <c r="R1" s="19"/>
    </row>
    <row r="2" s="63" customFormat="1" ht="39" customHeight="1" spans="1:18">
      <c r="A2" s="3" t="s">
        <v>250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63" customFormat="1" ht="19.5" customHeight="1" spans="1:18">
      <c r="A3" s="4" t="s">
        <v>59</v>
      </c>
      <c r="B3" s="66"/>
      <c r="C3" s="65"/>
      <c r="D3" s="1"/>
      <c r="E3" s="1"/>
      <c r="F3" s="1"/>
      <c r="G3" s="1"/>
      <c r="H3" s="1"/>
      <c r="I3" s="1"/>
      <c r="J3" s="65"/>
      <c r="K3" s="66"/>
      <c r="L3" s="65"/>
      <c r="M3" s="1"/>
      <c r="N3" s="1"/>
      <c r="O3" s="1"/>
      <c r="P3" s="1"/>
      <c r="Q3" s="1"/>
      <c r="R3" s="20" t="s">
        <v>2</v>
      </c>
    </row>
    <row r="4" s="63" customFormat="1" ht="19.5" customHeight="1" spans="1:18">
      <c r="A4" s="67" t="s">
        <v>4</v>
      </c>
      <c r="B4" s="68"/>
      <c r="C4" s="68"/>
      <c r="D4" s="68"/>
      <c r="E4" s="68"/>
      <c r="F4" s="68"/>
      <c r="G4" s="68"/>
      <c r="H4" s="68"/>
      <c r="I4" s="70"/>
      <c r="J4" s="8" t="s">
        <v>4</v>
      </c>
      <c r="K4" s="8"/>
      <c r="L4" s="8"/>
      <c r="M4" s="8"/>
      <c r="N4" s="8"/>
      <c r="O4" s="8"/>
      <c r="P4" s="8"/>
      <c r="Q4" s="8"/>
      <c r="R4" s="8"/>
    </row>
    <row r="5" s="63" customFormat="1" ht="21.75" customHeight="1" spans="1:18">
      <c r="A5" s="69" t="s">
        <v>251</v>
      </c>
      <c r="B5" s="69"/>
      <c r="C5" s="69"/>
      <c r="D5" s="67" t="s">
        <v>197</v>
      </c>
      <c r="E5" s="68"/>
      <c r="F5" s="70"/>
      <c r="G5" s="67" t="s">
        <v>252</v>
      </c>
      <c r="H5" s="68"/>
      <c r="I5" s="70"/>
      <c r="J5" s="69" t="s">
        <v>253</v>
      </c>
      <c r="K5" s="69"/>
      <c r="L5" s="69"/>
      <c r="M5" s="67" t="s">
        <v>197</v>
      </c>
      <c r="N5" s="68"/>
      <c r="O5" s="70"/>
      <c r="P5" s="67" t="s">
        <v>252</v>
      </c>
      <c r="Q5" s="68"/>
      <c r="R5" s="70"/>
    </row>
    <row r="6" s="63" customFormat="1" ht="17.25" customHeight="1" spans="1:18">
      <c r="A6" s="71" t="s">
        <v>77</v>
      </c>
      <c r="B6" s="71" t="s">
        <v>78</v>
      </c>
      <c r="C6" s="71" t="s">
        <v>254</v>
      </c>
      <c r="D6" s="8" t="s">
        <v>75</v>
      </c>
      <c r="E6" s="8" t="s">
        <v>62</v>
      </c>
      <c r="F6" s="8" t="s">
        <v>63</v>
      </c>
      <c r="G6" s="8" t="s">
        <v>75</v>
      </c>
      <c r="H6" s="8" t="s">
        <v>62</v>
      </c>
      <c r="I6" s="8" t="s">
        <v>63</v>
      </c>
      <c r="J6" s="71" t="s">
        <v>77</v>
      </c>
      <c r="K6" s="71" t="s">
        <v>78</v>
      </c>
      <c r="L6" s="71" t="s">
        <v>254</v>
      </c>
      <c r="M6" s="8" t="s">
        <v>75</v>
      </c>
      <c r="N6" s="8" t="s">
        <v>62</v>
      </c>
      <c r="O6" s="8" t="s">
        <v>63</v>
      </c>
      <c r="P6" s="8" t="s">
        <v>75</v>
      </c>
      <c r="Q6" s="8" t="s">
        <v>62</v>
      </c>
      <c r="R6" s="8" t="s">
        <v>63</v>
      </c>
    </row>
    <row r="7" s="63" customFormat="1" ht="13.5" spans="1:18">
      <c r="A7" s="71" t="s">
        <v>94</v>
      </c>
      <c r="B7" s="71" t="s">
        <v>95</v>
      </c>
      <c r="C7" s="71" t="s">
        <v>96</v>
      </c>
      <c r="D7" s="71" t="s">
        <v>97</v>
      </c>
      <c r="E7" s="71" t="s">
        <v>98</v>
      </c>
      <c r="F7" s="71" t="s">
        <v>99</v>
      </c>
      <c r="G7" s="71" t="s">
        <v>100</v>
      </c>
      <c r="H7" s="71" t="s">
        <v>101</v>
      </c>
      <c r="I7" s="71" t="s">
        <v>102</v>
      </c>
      <c r="J7" s="71" t="s">
        <v>103</v>
      </c>
      <c r="K7" s="71" t="s">
        <v>104</v>
      </c>
      <c r="L7" s="71" t="s">
        <v>105</v>
      </c>
      <c r="M7" s="71" t="s">
        <v>106</v>
      </c>
      <c r="N7" s="71" t="s">
        <v>107</v>
      </c>
      <c r="O7" s="71" t="s">
        <v>108</v>
      </c>
      <c r="P7" s="71" t="s">
        <v>109</v>
      </c>
      <c r="Q7" s="71" t="s">
        <v>110</v>
      </c>
      <c r="R7" s="71" t="s">
        <v>111</v>
      </c>
    </row>
    <row r="8" s="63" customFormat="1" ht="13.5" spans="1:18">
      <c r="A8" s="72" t="s">
        <v>255</v>
      </c>
      <c r="B8" s="73" t="s">
        <v>256</v>
      </c>
      <c r="C8" s="74" t="s">
        <v>257</v>
      </c>
      <c r="D8" s="75">
        <v>1300.75</v>
      </c>
      <c r="E8" s="75">
        <v>1300.75</v>
      </c>
      <c r="F8" s="75"/>
      <c r="G8" s="75"/>
      <c r="H8" s="75"/>
      <c r="I8" s="75"/>
      <c r="J8" s="72" t="s">
        <v>258</v>
      </c>
      <c r="K8" s="72" t="s">
        <v>256</v>
      </c>
      <c r="L8" s="74" t="s">
        <v>212</v>
      </c>
      <c r="M8" s="75">
        <v>1300.75</v>
      </c>
      <c r="N8" s="75">
        <v>1300.75</v>
      </c>
      <c r="O8" s="75"/>
      <c r="P8" s="75"/>
      <c r="Q8" s="75"/>
      <c r="R8" s="75"/>
    </row>
    <row r="9" s="63" customFormat="1" ht="13.5" spans="1:18">
      <c r="A9" s="73"/>
      <c r="B9" s="73" t="s">
        <v>259</v>
      </c>
      <c r="C9" s="76" t="s">
        <v>260</v>
      </c>
      <c r="D9" s="75">
        <v>1049.03</v>
      </c>
      <c r="E9" s="75">
        <v>1049.03</v>
      </c>
      <c r="F9" s="75"/>
      <c r="G9" s="75"/>
      <c r="H9" s="75"/>
      <c r="I9" s="75"/>
      <c r="J9" s="73"/>
      <c r="K9" s="73" t="s">
        <v>259</v>
      </c>
      <c r="L9" s="76" t="s">
        <v>261</v>
      </c>
      <c r="M9" s="75">
        <v>327.04</v>
      </c>
      <c r="N9" s="75">
        <v>327.04</v>
      </c>
      <c r="O9" s="75"/>
      <c r="P9" s="75"/>
      <c r="Q9" s="75"/>
      <c r="R9" s="75"/>
    </row>
    <row r="10" s="63" customFormat="1" ht="13.5" spans="1:18">
      <c r="A10" s="73"/>
      <c r="B10" s="73" t="s">
        <v>262</v>
      </c>
      <c r="C10" s="76" t="s">
        <v>82</v>
      </c>
      <c r="D10" s="75">
        <v>179.86</v>
      </c>
      <c r="E10" s="75">
        <v>179.86</v>
      </c>
      <c r="F10" s="75"/>
      <c r="G10" s="75"/>
      <c r="H10" s="75"/>
      <c r="I10" s="75"/>
      <c r="J10" s="73"/>
      <c r="K10" s="73" t="s">
        <v>262</v>
      </c>
      <c r="L10" s="76" t="s">
        <v>263</v>
      </c>
      <c r="M10" s="75">
        <v>488.33</v>
      </c>
      <c r="N10" s="75">
        <v>488.33</v>
      </c>
      <c r="O10" s="75"/>
      <c r="P10" s="75"/>
      <c r="Q10" s="75"/>
      <c r="R10" s="75"/>
    </row>
    <row r="11" s="63" customFormat="1" ht="13.5" spans="1:18">
      <c r="A11" s="73"/>
      <c r="B11" s="73" t="s">
        <v>264</v>
      </c>
      <c r="C11" s="76" t="s">
        <v>83</v>
      </c>
      <c r="D11" s="75">
        <v>71.86</v>
      </c>
      <c r="E11" s="75">
        <v>71.86</v>
      </c>
      <c r="F11" s="75"/>
      <c r="G11" s="75"/>
      <c r="H11" s="75"/>
      <c r="I11" s="75"/>
      <c r="J11" s="73"/>
      <c r="K11" s="73" t="s">
        <v>264</v>
      </c>
      <c r="L11" s="76" t="s">
        <v>265</v>
      </c>
      <c r="M11" s="75">
        <v>233.66</v>
      </c>
      <c r="N11" s="75">
        <v>233.66</v>
      </c>
      <c r="O11" s="75"/>
      <c r="P11" s="75"/>
      <c r="Q11" s="75"/>
      <c r="R11" s="75"/>
    </row>
    <row r="12" s="63" customFormat="1" ht="13.5" spans="1:18">
      <c r="A12" s="73"/>
      <c r="B12" s="73" t="s">
        <v>266</v>
      </c>
      <c r="C12" s="76" t="s">
        <v>85</v>
      </c>
      <c r="D12" s="75"/>
      <c r="E12" s="75"/>
      <c r="F12" s="75"/>
      <c r="G12" s="75"/>
      <c r="H12" s="75"/>
      <c r="I12" s="75"/>
      <c r="J12" s="73"/>
      <c r="K12" s="73" t="s">
        <v>267</v>
      </c>
      <c r="L12" s="76" t="s">
        <v>268</v>
      </c>
      <c r="M12" s="75" t="s">
        <v>139</v>
      </c>
      <c r="N12" s="75"/>
      <c r="O12" s="75"/>
      <c r="P12" s="75"/>
      <c r="Q12" s="75"/>
      <c r="R12" s="75"/>
    </row>
    <row r="13" s="63" customFormat="1" ht="13.5" spans="1:18">
      <c r="A13" s="72" t="s">
        <v>269</v>
      </c>
      <c r="B13" s="72" t="s">
        <v>256</v>
      </c>
      <c r="C13" s="74" t="s">
        <v>270</v>
      </c>
      <c r="D13" s="75">
        <v>372.35</v>
      </c>
      <c r="E13" s="75">
        <v>372.35</v>
      </c>
      <c r="F13" s="75"/>
      <c r="G13" s="75"/>
      <c r="H13" s="75"/>
      <c r="I13" s="75"/>
      <c r="J13" s="73"/>
      <c r="K13" s="73" t="s">
        <v>271</v>
      </c>
      <c r="L13" s="76" t="s">
        <v>272</v>
      </c>
      <c r="M13" s="75"/>
      <c r="N13" s="75"/>
      <c r="O13" s="75"/>
      <c r="P13" s="75"/>
      <c r="Q13" s="75"/>
      <c r="R13" s="75"/>
    </row>
    <row r="14" s="63" customFormat="1" ht="13.5" spans="1:18">
      <c r="A14" s="73"/>
      <c r="B14" s="73" t="s">
        <v>259</v>
      </c>
      <c r="C14" s="76" t="s">
        <v>273</v>
      </c>
      <c r="D14" s="75">
        <v>257.34</v>
      </c>
      <c r="E14" s="75">
        <v>257.34</v>
      </c>
      <c r="F14" s="75"/>
      <c r="G14" s="75"/>
      <c r="H14" s="75"/>
      <c r="I14" s="75"/>
      <c r="J14" s="73"/>
      <c r="K14" s="73" t="s">
        <v>274</v>
      </c>
      <c r="L14" s="76" t="s">
        <v>275</v>
      </c>
      <c r="M14" s="75">
        <v>100.16</v>
      </c>
      <c r="N14" s="75">
        <v>100.16</v>
      </c>
      <c r="O14" s="75"/>
      <c r="P14" s="75"/>
      <c r="Q14" s="75"/>
      <c r="R14" s="75"/>
    </row>
    <row r="15" s="63" customFormat="1" ht="13.5" spans="1:18">
      <c r="A15" s="73"/>
      <c r="B15" s="73" t="s">
        <v>262</v>
      </c>
      <c r="C15" s="76" t="s">
        <v>276</v>
      </c>
      <c r="D15" s="75">
        <v>20.5</v>
      </c>
      <c r="E15" s="75">
        <v>20.5</v>
      </c>
      <c r="F15" s="75"/>
      <c r="G15" s="75"/>
      <c r="H15" s="75"/>
      <c r="I15" s="75"/>
      <c r="J15" s="73"/>
      <c r="K15" s="73" t="s">
        <v>277</v>
      </c>
      <c r="L15" s="76" t="s">
        <v>278</v>
      </c>
      <c r="M15" s="75"/>
      <c r="N15" s="75"/>
      <c r="O15" s="75"/>
      <c r="P15" s="75"/>
      <c r="Q15" s="75"/>
      <c r="R15" s="75"/>
    </row>
    <row r="16" s="63" customFormat="1" ht="13.5" spans="1:18">
      <c r="A16" s="73"/>
      <c r="B16" s="73" t="s">
        <v>264</v>
      </c>
      <c r="C16" s="76" t="s">
        <v>279</v>
      </c>
      <c r="D16" s="75">
        <v>25</v>
      </c>
      <c r="E16" s="75">
        <v>25</v>
      </c>
      <c r="F16" s="75"/>
      <c r="G16" s="75"/>
      <c r="H16" s="75"/>
      <c r="I16" s="75"/>
      <c r="J16" s="73"/>
      <c r="K16" s="73" t="s">
        <v>280</v>
      </c>
      <c r="L16" s="76" t="s">
        <v>281</v>
      </c>
      <c r="M16" s="75">
        <v>54.5</v>
      </c>
      <c r="N16" s="75">
        <v>54.5</v>
      </c>
      <c r="O16" s="75"/>
      <c r="P16" s="75"/>
      <c r="Q16" s="75"/>
      <c r="R16" s="75"/>
    </row>
    <row r="17" s="63" customFormat="1" ht="13.5" spans="1:18">
      <c r="A17" s="73"/>
      <c r="B17" s="73" t="s">
        <v>282</v>
      </c>
      <c r="C17" s="76" t="s">
        <v>283</v>
      </c>
      <c r="D17" s="75" t="s">
        <v>139</v>
      </c>
      <c r="E17" s="75"/>
      <c r="F17" s="75"/>
      <c r="G17" s="75"/>
      <c r="H17" s="75"/>
      <c r="I17" s="75"/>
      <c r="J17" s="73"/>
      <c r="K17" s="73" t="s">
        <v>284</v>
      </c>
      <c r="L17" s="76" t="s">
        <v>285</v>
      </c>
      <c r="M17" s="75">
        <v>13.62</v>
      </c>
      <c r="N17" s="75">
        <v>13.62</v>
      </c>
      <c r="O17" s="75"/>
      <c r="P17" s="75"/>
      <c r="Q17" s="75"/>
      <c r="R17" s="75"/>
    </row>
    <row r="18" s="63" customFormat="1" ht="13.5" spans="1:18">
      <c r="A18" s="73"/>
      <c r="B18" s="73" t="s">
        <v>286</v>
      </c>
      <c r="C18" s="76" t="s">
        <v>287</v>
      </c>
      <c r="D18" s="75">
        <v>2</v>
      </c>
      <c r="E18" s="75">
        <v>2</v>
      </c>
      <c r="F18" s="75"/>
      <c r="G18" s="75"/>
      <c r="H18" s="75"/>
      <c r="I18" s="75"/>
      <c r="J18" s="73"/>
      <c r="K18" s="73" t="s">
        <v>288</v>
      </c>
      <c r="L18" s="76" t="s">
        <v>289</v>
      </c>
      <c r="M18" s="75">
        <v>11.58</v>
      </c>
      <c r="N18" s="75">
        <v>11.58</v>
      </c>
      <c r="O18" s="75"/>
      <c r="P18" s="75"/>
      <c r="Q18" s="75"/>
      <c r="R18" s="75"/>
    </row>
    <row r="19" s="63" customFormat="1" ht="13.5" spans="1:18">
      <c r="A19" s="73"/>
      <c r="B19" s="73" t="s">
        <v>267</v>
      </c>
      <c r="C19" s="76" t="s">
        <v>89</v>
      </c>
      <c r="D19" s="75">
        <v>2.86</v>
      </c>
      <c r="E19" s="75">
        <v>2.86</v>
      </c>
      <c r="F19" s="75"/>
      <c r="G19" s="75"/>
      <c r="H19" s="75"/>
      <c r="I19" s="75"/>
      <c r="J19" s="73"/>
      <c r="K19" s="73" t="s">
        <v>290</v>
      </c>
      <c r="L19" s="76" t="s">
        <v>83</v>
      </c>
      <c r="M19" s="75">
        <v>71.86</v>
      </c>
      <c r="N19" s="75">
        <v>71.86</v>
      </c>
      <c r="O19" s="75"/>
      <c r="P19" s="75"/>
      <c r="Q19" s="75"/>
      <c r="R19" s="75"/>
    </row>
    <row r="20" s="63" customFormat="1" ht="13.5" spans="1:18">
      <c r="A20" s="73"/>
      <c r="B20" s="73" t="s">
        <v>271</v>
      </c>
      <c r="C20" s="76" t="s">
        <v>291</v>
      </c>
      <c r="D20" s="75" t="s">
        <v>139</v>
      </c>
      <c r="E20" s="75"/>
      <c r="F20" s="75"/>
      <c r="G20" s="75"/>
      <c r="H20" s="75"/>
      <c r="I20" s="75"/>
      <c r="J20" s="73"/>
      <c r="K20" s="73" t="s">
        <v>292</v>
      </c>
      <c r="L20" s="76" t="s">
        <v>293</v>
      </c>
      <c r="M20" s="75" t="s">
        <v>139</v>
      </c>
      <c r="N20" s="75"/>
      <c r="O20" s="75"/>
      <c r="P20" s="75"/>
      <c r="Q20" s="75"/>
      <c r="R20" s="75"/>
    </row>
    <row r="21" s="63" customFormat="1" ht="13.5" spans="1:18">
      <c r="A21" s="73"/>
      <c r="B21" s="73" t="s">
        <v>274</v>
      </c>
      <c r="C21" s="76" t="s">
        <v>294</v>
      </c>
      <c r="D21" s="75">
        <v>26.27</v>
      </c>
      <c r="E21" s="75">
        <v>26.27</v>
      </c>
      <c r="F21" s="75"/>
      <c r="G21" s="75"/>
      <c r="H21" s="75"/>
      <c r="I21" s="75"/>
      <c r="J21" s="73"/>
      <c r="K21" s="73" t="s">
        <v>266</v>
      </c>
      <c r="L21" s="76" t="s">
        <v>85</v>
      </c>
      <c r="M21" s="75" t="s">
        <v>139</v>
      </c>
      <c r="N21" s="75"/>
      <c r="O21" s="75"/>
      <c r="P21" s="75"/>
      <c r="Q21" s="75"/>
      <c r="R21" s="75"/>
    </row>
    <row r="22" s="63" customFormat="1" ht="13.5" spans="1:18">
      <c r="A22" s="73"/>
      <c r="B22" s="73" t="s">
        <v>277</v>
      </c>
      <c r="C22" s="76" t="s">
        <v>295</v>
      </c>
      <c r="D22" s="75">
        <v>27</v>
      </c>
      <c r="E22" s="75">
        <v>27</v>
      </c>
      <c r="F22" s="75"/>
      <c r="G22" s="75"/>
      <c r="H22" s="75"/>
      <c r="I22" s="75"/>
      <c r="J22" s="72" t="s">
        <v>296</v>
      </c>
      <c r="K22" s="72" t="s">
        <v>256</v>
      </c>
      <c r="L22" s="74" t="s">
        <v>223</v>
      </c>
      <c r="M22" s="75">
        <v>372.35</v>
      </c>
      <c r="N22" s="75">
        <v>372.35</v>
      </c>
      <c r="O22" s="75"/>
      <c r="P22" s="75"/>
      <c r="Q22" s="75"/>
      <c r="R22" s="75"/>
    </row>
    <row r="23" s="63" customFormat="1" ht="13.5" spans="1:18">
      <c r="A23" s="73"/>
      <c r="B23" s="73" t="s">
        <v>266</v>
      </c>
      <c r="C23" s="76" t="s">
        <v>297</v>
      </c>
      <c r="D23" s="75">
        <v>11.38</v>
      </c>
      <c r="E23" s="75">
        <v>11.38</v>
      </c>
      <c r="F23" s="75"/>
      <c r="G23" s="75"/>
      <c r="H23" s="75"/>
      <c r="I23" s="75"/>
      <c r="J23" s="73"/>
      <c r="K23" s="73" t="s">
        <v>259</v>
      </c>
      <c r="L23" s="76" t="s">
        <v>298</v>
      </c>
      <c r="M23" s="75">
        <v>86.51</v>
      </c>
      <c r="N23" s="75">
        <v>86.51</v>
      </c>
      <c r="O23" s="75"/>
      <c r="P23" s="75"/>
      <c r="Q23" s="75"/>
      <c r="R23" s="75"/>
    </row>
    <row r="24" s="63" customFormat="1" ht="13.5" spans="1:18">
      <c r="A24" s="72" t="s">
        <v>299</v>
      </c>
      <c r="B24" s="72" t="s">
        <v>256</v>
      </c>
      <c r="C24" s="74" t="s">
        <v>300</v>
      </c>
      <c r="D24" s="75" t="s">
        <v>139</v>
      </c>
      <c r="E24" s="75"/>
      <c r="F24" s="75"/>
      <c r="G24" s="75"/>
      <c r="H24" s="75"/>
      <c r="I24" s="75"/>
      <c r="J24" s="73"/>
      <c r="K24" s="73" t="s">
        <v>262</v>
      </c>
      <c r="L24" s="76" t="s">
        <v>301</v>
      </c>
      <c r="M24" s="75">
        <v>10.74</v>
      </c>
      <c r="N24" s="75">
        <v>10.74</v>
      </c>
      <c r="O24" s="75"/>
      <c r="P24" s="75"/>
      <c r="Q24" s="75"/>
      <c r="R24" s="75"/>
    </row>
    <row r="25" s="63" customFormat="1" ht="13.5" spans="1:18">
      <c r="A25" s="73"/>
      <c r="B25" s="73" t="s">
        <v>259</v>
      </c>
      <c r="C25" s="76" t="s">
        <v>302</v>
      </c>
      <c r="D25" s="75" t="s">
        <v>139</v>
      </c>
      <c r="E25" s="75"/>
      <c r="F25" s="75"/>
      <c r="G25" s="75"/>
      <c r="H25" s="75"/>
      <c r="I25" s="75"/>
      <c r="J25" s="73"/>
      <c r="K25" s="73" t="s">
        <v>264</v>
      </c>
      <c r="L25" s="76" t="s">
        <v>303</v>
      </c>
      <c r="M25" s="75">
        <v>2</v>
      </c>
      <c r="N25" s="75">
        <v>2</v>
      </c>
      <c r="O25" s="75"/>
      <c r="P25" s="75"/>
      <c r="Q25" s="75"/>
      <c r="R25" s="75"/>
    </row>
    <row r="26" s="63" customFormat="1" ht="13.5" spans="1:18">
      <c r="A26" s="73"/>
      <c r="B26" s="73" t="s">
        <v>262</v>
      </c>
      <c r="C26" s="76" t="s">
        <v>304</v>
      </c>
      <c r="D26" s="75" t="s">
        <v>139</v>
      </c>
      <c r="E26" s="75"/>
      <c r="F26" s="75"/>
      <c r="G26" s="75"/>
      <c r="H26" s="75"/>
      <c r="I26" s="75"/>
      <c r="J26" s="73"/>
      <c r="K26" s="73" t="s">
        <v>282</v>
      </c>
      <c r="L26" s="76" t="s">
        <v>305</v>
      </c>
      <c r="M26" s="75">
        <v>0.15</v>
      </c>
      <c r="N26" s="75">
        <v>0.15</v>
      </c>
      <c r="O26" s="75"/>
      <c r="P26" s="75"/>
      <c r="Q26" s="75"/>
      <c r="R26" s="75"/>
    </row>
    <row r="27" s="63" customFormat="1" ht="13.5" spans="1:18">
      <c r="A27" s="73"/>
      <c r="B27" s="73" t="s">
        <v>264</v>
      </c>
      <c r="C27" s="76" t="s">
        <v>306</v>
      </c>
      <c r="D27" s="75" t="s">
        <v>139</v>
      </c>
      <c r="E27" s="75"/>
      <c r="F27" s="75"/>
      <c r="G27" s="75"/>
      <c r="H27" s="75"/>
      <c r="I27" s="75"/>
      <c r="J27" s="73"/>
      <c r="K27" s="73" t="s">
        <v>286</v>
      </c>
      <c r="L27" s="76" t="s">
        <v>307</v>
      </c>
      <c r="M27" s="75" t="s">
        <v>139</v>
      </c>
      <c r="N27" s="75"/>
      <c r="O27" s="75"/>
      <c r="P27" s="75"/>
      <c r="Q27" s="75"/>
      <c r="R27" s="75"/>
    </row>
    <row r="28" s="63" customFormat="1" ht="13.5" spans="1:18">
      <c r="A28" s="73"/>
      <c r="B28" s="73" t="s">
        <v>286</v>
      </c>
      <c r="C28" s="76" t="s">
        <v>308</v>
      </c>
      <c r="D28" s="75" t="s">
        <v>139</v>
      </c>
      <c r="E28" s="75"/>
      <c r="F28" s="75"/>
      <c r="G28" s="75"/>
      <c r="H28" s="75"/>
      <c r="I28" s="75"/>
      <c r="J28" s="73"/>
      <c r="K28" s="73" t="s">
        <v>267</v>
      </c>
      <c r="L28" s="76" t="s">
        <v>309</v>
      </c>
      <c r="M28" s="75">
        <v>0.2</v>
      </c>
      <c r="N28" s="75">
        <v>0.2</v>
      </c>
      <c r="O28" s="75"/>
      <c r="P28" s="75"/>
      <c r="Q28" s="75"/>
      <c r="R28" s="75"/>
    </row>
    <row r="29" s="63" customFormat="1" ht="13.5" spans="1:18">
      <c r="A29" s="73"/>
      <c r="B29" s="73" t="s">
        <v>267</v>
      </c>
      <c r="C29" s="76" t="s">
        <v>310</v>
      </c>
      <c r="D29" s="75" t="s">
        <v>139</v>
      </c>
      <c r="E29" s="75"/>
      <c r="F29" s="75"/>
      <c r="G29" s="75"/>
      <c r="H29" s="75"/>
      <c r="I29" s="75"/>
      <c r="J29" s="73"/>
      <c r="K29" s="73" t="s">
        <v>271</v>
      </c>
      <c r="L29" s="76" t="s">
        <v>311</v>
      </c>
      <c r="M29" s="75">
        <v>3</v>
      </c>
      <c r="N29" s="75">
        <v>3</v>
      </c>
      <c r="O29" s="75"/>
      <c r="P29" s="75"/>
      <c r="Q29" s="75"/>
      <c r="R29" s="75"/>
    </row>
    <row r="30" s="63" customFormat="1" ht="13.5" spans="1:18">
      <c r="A30" s="73"/>
      <c r="B30" s="73" t="s">
        <v>271</v>
      </c>
      <c r="C30" s="76" t="s">
        <v>312</v>
      </c>
      <c r="D30" s="75" t="s">
        <v>139</v>
      </c>
      <c r="E30" s="75"/>
      <c r="F30" s="75"/>
      <c r="G30" s="75"/>
      <c r="H30" s="75"/>
      <c r="I30" s="75"/>
      <c r="J30" s="73"/>
      <c r="K30" s="73" t="s">
        <v>274</v>
      </c>
      <c r="L30" s="76" t="s">
        <v>313</v>
      </c>
      <c r="M30" s="75" t="s">
        <v>139</v>
      </c>
      <c r="N30" s="75"/>
      <c r="O30" s="75"/>
      <c r="P30" s="75"/>
      <c r="Q30" s="75"/>
      <c r="R30" s="75"/>
    </row>
    <row r="31" s="63" customFormat="1" ht="13.5" spans="1:18">
      <c r="A31" s="73"/>
      <c r="B31" s="73" t="s">
        <v>266</v>
      </c>
      <c r="C31" s="76" t="s">
        <v>314</v>
      </c>
      <c r="D31" s="75" t="s">
        <v>139</v>
      </c>
      <c r="E31" s="75"/>
      <c r="F31" s="75"/>
      <c r="G31" s="75"/>
      <c r="H31" s="75"/>
      <c r="I31" s="75"/>
      <c r="J31" s="73"/>
      <c r="K31" s="73" t="s">
        <v>277</v>
      </c>
      <c r="L31" s="76" t="s">
        <v>315</v>
      </c>
      <c r="M31" s="75" t="s">
        <v>139</v>
      </c>
      <c r="N31" s="75"/>
      <c r="O31" s="75"/>
      <c r="P31" s="75"/>
      <c r="Q31" s="75"/>
      <c r="R31" s="75"/>
    </row>
    <row r="32" s="63" customFormat="1" ht="13.5" spans="1:18">
      <c r="A32" s="72" t="s">
        <v>316</v>
      </c>
      <c r="B32" s="72" t="s">
        <v>256</v>
      </c>
      <c r="C32" s="74" t="s">
        <v>317</v>
      </c>
      <c r="D32" s="75" t="s">
        <v>139</v>
      </c>
      <c r="E32" s="75"/>
      <c r="F32" s="75"/>
      <c r="G32" s="75"/>
      <c r="H32" s="75"/>
      <c r="I32" s="75"/>
      <c r="J32" s="73"/>
      <c r="K32" s="73" t="s">
        <v>284</v>
      </c>
      <c r="L32" s="76" t="s">
        <v>318</v>
      </c>
      <c r="M32" s="75">
        <v>79.4</v>
      </c>
      <c r="N32" s="75">
        <v>79.4</v>
      </c>
      <c r="O32" s="75"/>
      <c r="P32" s="75"/>
      <c r="Q32" s="75"/>
      <c r="R32" s="75"/>
    </row>
    <row r="33" s="63" customFormat="1" ht="13.5" spans="1:18">
      <c r="A33" s="73"/>
      <c r="B33" s="73" t="s">
        <v>259</v>
      </c>
      <c r="C33" s="76" t="s">
        <v>302</v>
      </c>
      <c r="D33" s="75" t="s">
        <v>139</v>
      </c>
      <c r="E33" s="75"/>
      <c r="F33" s="75"/>
      <c r="G33" s="75"/>
      <c r="H33" s="75"/>
      <c r="I33" s="75"/>
      <c r="J33" s="73"/>
      <c r="K33" s="73" t="s">
        <v>288</v>
      </c>
      <c r="L33" s="76" t="s">
        <v>291</v>
      </c>
      <c r="M33" s="75" t="s">
        <v>139</v>
      </c>
      <c r="N33" s="75"/>
      <c r="O33" s="75"/>
      <c r="P33" s="75"/>
      <c r="Q33" s="75"/>
      <c r="R33" s="75"/>
    </row>
    <row r="34" s="63" customFormat="1" ht="13.5" spans="1:18">
      <c r="A34" s="73"/>
      <c r="B34" s="73" t="s">
        <v>262</v>
      </c>
      <c r="C34" s="76" t="s">
        <v>304</v>
      </c>
      <c r="D34" s="75" t="s">
        <v>139</v>
      </c>
      <c r="E34" s="75"/>
      <c r="F34" s="75"/>
      <c r="G34" s="75"/>
      <c r="H34" s="75"/>
      <c r="I34" s="75"/>
      <c r="J34" s="73"/>
      <c r="K34" s="73" t="s">
        <v>290</v>
      </c>
      <c r="L34" s="76" t="s">
        <v>295</v>
      </c>
      <c r="M34" s="75">
        <v>27</v>
      </c>
      <c r="N34" s="75">
        <v>27</v>
      </c>
      <c r="O34" s="75"/>
      <c r="P34" s="75"/>
      <c r="Q34" s="75"/>
      <c r="R34" s="75"/>
    </row>
    <row r="35" s="63" customFormat="1" ht="13.5" spans="1:18">
      <c r="A35" s="73"/>
      <c r="B35" s="73" t="s">
        <v>264</v>
      </c>
      <c r="C35" s="76" t="s">
        <v>306</v>
      </c>
      <c r="D35" s="75" t="s">
        <v>139</v>
      </c>
      <c r="E35" s="75"/>
      <c r="F35" s="75"/>
      <c r="G35" s="75"/>
      <c r="H35" s="75"/>
      <c r="I35" s="75"/>
      <c r="J35" s="73"/>
      <c r="K35" s="73" t="s">
        <v>292</v>
      </c>
      <c r="L35" s="76" t="s">
        <v>319</v>
      </c>
      <c r="M35" s="75" t="s">
        <v>139</v>
      </c>
      <c r="N35" s="75"/>
      <c r="O35" s="75"/>
      <c r="P35" s="75"/>
      <c r="Q35" s="75"/>
      <c r="R35" s="75"/>
    </row>
    <row r="36" s="63" customFormat="1" ht="13.5" spans="1:18">
      <c r="A36" s="73"/>
      <c r="B36" s="73" t="s">
        <v>282</v>
      </c>
      <c r="C36" s="76" t="s">
        <v>310</v>
      </c>
      <c r="D36" s="75" t="s">
        <v>139</v>
      </c>
      <c r="E36" s="75"/>
      <c r="F36" s="75"/>
      <c r="G36" s="75"/>
      <c r="H36" s="75"/>
      <c r="I36" s="75"/>
      <c r="J36" s="73"/>
      <c r="K36" s="73" t="s">
        <v>320</v>
      </c>
      <c r="L36" s="76" t="s">
        <v>276</v>
      </c>
      <c r="M36" s="75">
        <v>20.5</v>
      </c>
      <c r="N36" s="75">
        <v>20.5</v>
      </c>
      <c r="O36" s="75"/>
      <c r="P36" s="75"/>
      <c r="Q36" s="75"/>
      <c r="R36" s="75"/>
    </row>
    <row r="37" s="63" customFormat="1" ht="13.5" spans="1:18">
      <c r="A37" s="73"/>
      <c r="B37" s="73" t="s">
        <v>286</v>
      </c>
      <c r="C37" s="76" t="s">
        <v>312</v>
      </c>
      <c r="D37" s="75" t="s">
        <v>139</v>
      </c>
      <c r="E37" s="75"/>
      <c r="F37" s="75"/>
      <c r="G37" s="75"/>
      <c r="H37" s="75"/>
      <c r="I37" s="75"/>
      <c r="J37" s="73"/>
      <c r="K37" s="73" t="s">
        <v>321</v>
      </c>
      <c r="L37" s="76" t="s">
        <v>279</v>
      </c>
      <c r="M37" s="75">
        <v>25</v>
      </c>
      <c r="N37" s="75">
        <v>25</v>
      </c>
      <c r="O37" s="75"/>
      <c r="P37" s="75"/>
      <c r="Q37" s="75"/>
      <c r="R37" s="75"/>
    </row>
    <row r="38" s="63" customFormat="1" ht="13.5" spans="1:18">
      <c r="A38" s="73"/>
      <c r="B38" s="73" t="s">
        <v>266</v>
      </c>
      <c r="C38" s="76" t="s">
        <v>314</v>
      </c>
      <c r="D38" s="75" t="s">
        <v>139</v>
      </c>
      <c r="E38" s="75"/>
      <c r="F38" s="75"/>
      <c r="G38" s="75"/>
      <c r="H38" s="75"/>
      <c r="I38" s="75"/>
      <c r="J38" s="73"/>
      <c r="K38" s="73" t="s">
        <v>322</v>
      </c>
      <c r="L38" s="76" t="s">
        <v>89</v>
      </c>
      <c r="M38" s="75">
        <v>2.86</v>
      </c>
      <c r="N38" s="75">
        <v>2.86</v>
      </c>
      <c r="O38" s="75"/>
      <c r="P38" s="75"/>
      <c r="Q38" s="75"/>
      <c r="R38" s="75"/>
    </row>
    <row r="39" s="63" customFormat="1" ht="13.5" spans="1:18">
      <c r="A39" s="72" t="s">
        <v>323</v>
      </c>
      <c r="B39" s="72" t="s">
        <v>256</v>
      </c>
      <c r="C39" s="74" t="s">
        <v>324</v>
      </c>
      <c r="D39" s="75" t="s">
        <v>139</v>
      </c>
      <c r="E39" s="75"/>
      <c r="F39" s="75"/>
      <c r="G39" s="75"/>
      <c r="H39" s="75"/>
      <c r="I39" s="75"/>
      <c r="J39" s="73"/>
      <c r="K39" s="73" t="s">
        <v>325</v>
      </c>
      <c r="L39" s="76" t="s">
        <v>326</v>
      </c>
      <c r="M39" s="75" t="s">
        <v>139</v>
      </c>
      <c r="N39" s="75"/>
      <c r="O39" s="75"/>
      <c r="P39" s="75"/>
      <c r="Q39" s="75"/>
      <c r="R39" s="75"/>
    </row>
    <row r="40" s="63" customFormat="1" ht="13.5" spans="1:18">
      <c r="A40" s="73"/>
      <c r="B40" s="73" t="s">
        <v>259</v>
      </c>
      <c r="C40" s="76" t="s">
        <v>212</v>
      </c>
      <c r="D40" s="75" t="s">
        <v>139</v>
      </c>
      <c r="E40" s="75"/>
      <c r="F40" s="75"/>
      <c r="G40" s="75"/>
      <c r="H40" s="75"/>
      <c r="I40" s="75"/>
      <c r="J40" s="73"/>
      <c r="K40" s="73" t="s">
        <v>327</v>
      </c>
      <c r="L40" s="76" t="s">
        <v>328</v>
      </c>
      <c r="M40" s="75" t="s">
        <v>139</v>
      </c>
      <c r="N40" s="75"/>
      <c r="O40" s="75"/>
      <c r="P40" s="75"/>
      <c r="Q40" s="75"/>
      <c r="R40" s="75"/>
    </row>
    <row r="41" s="63" customFormat="1" ht="13.5" spans="1:18">
      <c r="A41" s="73"/>
      <c r="B41" s="73" t="s">
        <v>262</v>
      </c>
      <c r="C41" s="76" t="s">
        <v>223</v>
      </c>
      <c r="D41" s="75" t="s">
        <v>139</v>
      </c>
      <c r="E41" s="75"/>
      <c r="F41" s="75"/>
      <c r="G41" s="75"/>
      <c r="H41" s="75"/>
      <c r="I41" s="75"/>
      <c r="J41" s="73"/>
      <c r="K41" s="73" t="s">
        <v>329</v>
      </c>
      <c r="L41" s="76" t="s">
        <v>330</v>
      </c>
      <c r="M41" s="75" t="s">
        <v>139</v>
      </c>
      <c r="N41" s="75"/>
      <c r="O41" s="75"/>
      <c r="P41" s="75"/>
      <c r="Q41" s="75"/>
      <c r="R41" s="75"/>
    </row>
    <row r="42" s="63" customFormat="1" ht="13.5" spans="1:18">
      <c r="A42" s="73"/>
      <c r="B42" s="73" t="s">
        <v>266</v>
      </c>
      <c r="C42" s="76" t="s">
        <v>331</v>
      </c>
      <c r="D42" s="75" t="s">
        <v>139</v>
      </c>
      <c r="E42" s="75"/>
      <c r="F42" s="75"/>
      <c r="G42" s="75"/>
      <c r="H42" s="75"/>
      <c r="I42" s="75"/>
      <c r="J42" s="73"/>
      <c r="K42" s="73" t="s">
        <v>332</v>
      </c>
      <c r="L42" s="76" t="s">
        <v>333</v>
      </c>
      <c r="M42" s="75" t="s">
        <v>139</v>
      </c>
      <c r="N42" s="75"/>
      <c r="O42" s="75"/>
      <c r="P42" s="75"/>
      <c r="Q42" s="75"/>
      <c r="R42" s="75"/>
    </row>
    <row r="43" s="63" customFormat="1" ht="13.5" spans="1:18">
      <c r="A43" s="72" t="s">
        <v>334</v>
      </c>
      <c r="B43" s="72" t="s">
        <v>256</v>
      </c>
      <c r="C43" s="74" t="s">
        <v>335</v>
      </c>
      <c r="D43" s="75" t="s">
        <v>139</v>
      </c>
      <c r="E43" s="75"/>
      <c r="F43" s="75"/>
      <c r="G43" s="75"/>
      <c r="H43" s="75"/>
      <c r="I43" s="75"/>
      <c r="J43" s="73"/>
      <c r="K43" s="73" t="s">
        <v>336</v>
      </c>
      <c r="L43" s="76" t="s">
        <v>287</v>
      </c>
      <c r="M43" s="75" t="s">
        <v>139</v>
      </c>
      <c r="N43" s="75"/>
      <c r="O43" s="75"/>
      <c r="P43" s="75"/>
      <c r="Q43" s="75"/>
      <c r="R43" s="75"/>
    </row>
    <row r="44" s="63" customFormat="1" ht="13.5" spans="1:18">
      <c r="A44" s="73"/>
      <c r="B44" s="73" t="s">
        <v>259</v>
      </c>
      <c r="C44" s="76" t="s">
        <v>337</v>
      </c>
      <c r="D44" s="75" t="s">
        <v>139</v>
      </c>
      <c r="E44" s="75"/>
      <c r="F44" s="75"/>
      <c r="G44" s="75"/>
      <c r="H44" s="75"/>
      <c r="I44" s="75"/>
      <c r="J44" s="73"/>
      <c r="K44" s="73" t="s">
        <v>338</v>
      </c>
      <c r="L44" s="76" t="s">
        <v>91</v>
      </c>
      <c r="M44" s="75"/>
      <c r="N44" s="75"/>
      <c r="O44" s="75"/>
      <c r="P44" s="75"/>
      <c r="Q44" s="75"/>
      <c r="R44" s="75"/>
    </row>
    <row r="45" s="63" customFormat="1" ht="13.5" spans="1:18">
      <c r="A45" s="73"/>
      <c r="B45" s="73" t="s">
        <v>262</v>
      </c>
      <c r="C45" s="76" t="s">
        <v>339</v>
      </c>
      <c r="D45" s="75" t="s">
        <v>139</v>
      </c>
      <c r="E45" s="75"/>
      <c r="F45" s="75"/>
      <c r="G45" s="75"/>
      <c r="H45" s="75"/>
      <c r="I45" s="75"/>
      <c r="J45" s="73"/>
      <c r="K45" s="73" t="s">
        <v>340</v>
      </c>
      <c r="L45" s="76" t="s">
        <v>341</v>
      </c>
      <c r="M45" s="75" t="s">
        <v>139</v>
      </c>
      <c r="N45" s="75"/>
      <c r="O45" s="75"/>
      <c r="P45" s="75"/>
      <c r="Q45" s="75"/>
      <c r="R45" s="75"/>
    </row>
    <row r="46" s="63" customFormat="1" ht="13.5" spans="1:18">
      <c r="A46" s="72" t="s">
        <v>342</v>
      </c>
      <c r="B46" s="72" t="s">
        <v>256</v>
      </c>
      <c r="C46" s="74" t="s">
        <v>343</v>
      </c>
      <c r="D46" s="75" t="s">
        <v>139</v>
      </c>
      <c r="E46" s="75"/>
      <c r="F46" s="75"/>
      <c r="G46" s="75"/>
      <c r="H46" s="75"/>
      <c r="I46" s="75"/>
      <c r="J46" s="73"/>
      <c r="K46" s="73" t="s">
        <v>344</v>
      </c>
      <c r="L46" s="76" t="s">
        <v>294</v>
      </c>
      <c r="M46" s="75">
        <v>26.27</v>
      </c>
      <c r="N46" s="75">
        <v>26.27</v>
      </c>
      <c r="O46" s="75"/>
      <c r="P46" s="75"/>
      <c r="Q46" s="75"/>
      <c r="R46" s="75"/>
    </row>
    <row r="47" s="63" customFormat="1" ht="13.5" spans="1:18">
      <c r="A47" s="73"/>
      <c r="B47" s="73" t="s">
        <v>259</v>
      </c>
      <c r="C47" s="76" t="s">
        <v>345</v>
      </c>
      <c r="D47" s="75" t="s">
        <v>139</v>
      </c>
      <c r="E47" s="75"/>
      <c r="F47" s="75"/>
      <c r="G47" s="75"/>
      <c r="H47" s="75"/>
      <c r="I47" s="75"/>
      <c r="J47" s="73"/>
      <c r="K47" s="73" t="s">
        <v>346</v>
      </c>
      <c r="L47" s="76" t="s">
        <v>347</v>
      </c>
      <c r="M47" s="75">
        <v>77.34</v>
      </c>
      <c r="N47" s="75">
        <v>77.34</v>
      </c>
      <c r="O47" s="75"/>
      <c r="P47" s="75"/>
      <c r="Q47" s="75"/>
      <c r="R47" s="75"/>
    </row>
    <row r="48" s="63" customFormat="1" ht="13.5" spans="1:18">
      <c r="A48" s="73"/>
      <c r="B48" s="73" t="s">
        <v>262</v>
      </c>
      <c r="C48" s="76" t="s">
        <v>348</v>
      </c>
      <c r="D48" s="75" t="s">
        <v>139</v>
      </c>
      <c r="E48" s="75"/>
      <c r="F48" s="75"/>
      <c r="G48" s="75"/>
      <c r="H48" s="75"/>
      <c r="I48" s="75"/>
      <c r="J48" s="73"/>
      <c r="K48" s="73" t="s">
        <v>349</v>
      </c>
      <c r="L48" s="76" t="s">
        <v>350</v>
      </c>
      <c r="M48" s="75" t="s">
        <v>139</v>
      </c>
      <c r="N48" s="75"/>
      <c r="O48" s="75"/>
      <c r="P48" s="75"/>
      <c r="Q48" s="75"/>
      <c r="R48" s="75"/>
    </row>
    <row r="49" s="63" customFormat="1" ht="13.5" spans="1:18">
      <c r="A49" s="73"/>
      <c r="B49" s="73" t="s">
        <v>266</v>
      </c>
      <c r="C49" s="76" t="s">
        <v>351</v>
      </c>
      <c r="D49" s="75" t="s">
        <v>139</v>
      </c>
      <c r="E49" s="75"/>
      <c r="F49" s="75"/>
      <c r="G49" s="75"/>
      <c r="H49" s="75"/>
      <c r="I49" s="75"/>
      <c r="J49" s="73"/>
      <c r="K49" s="73" t="s">
        <v>266</v>
      </c>
      <c r="L49" s="76" t="s">
        <v>297</v>
      </c>
      <c r="M49" s="75">
        <v>11.38</v>
      </c>
      <c r="N49" s="75">
        <v>11.38</v>
      </c>
      <c r="O49" s="75"/>
      <c r="P49" s="75"/>
      <c r="Q49" s="75"/>
      <c r="R49" s="75"/>
    </row>
    <row r="50" s="63" customFormat="1" ht="13.5" spans="1:18">
      <c r="A50" s="72" t="s">
        <v>352</v>
      </c>
      <c r="B50" s="73" t="s">
        <v>256</v>
      </c>
      <c r="C50" s="74" t="s">
        <v>353</v>
      </c>
      <c r="D50" s="75" t="s">
        <v>139</v>
      </c>
      <c r="E50" s="75"/>
      <c r="F50" s="75"/>
      <c r="G50" s="75"/>
      <c r="H50" s="75"/>
      <c r="I50" s="75"/>
      <c r="J50" s="72" t="s">
        <v>354</v>
      </c>
      <c r="K50" s="72" t="s">
        <v>256</v>
      </c>
      <c r="L50" s="74" t="s">
        <v>243</v>
      </c>
      <c r="M50" s="75">
        <v>50.91</v>
      </c>
      <c r="N50" s="75">
        <v>50.91</v>
      </c>
      <c r="O50" s="75"/>
      <c r="P50" s="75"/>
      <c r="Q50" s="75"/>
      <c r="R50" s="75"/>
    </row>
    <row r="51" s="63" customFormat="1" ht="13.5" spans="1:18">
      <c r="A51" s="73"/>
      <c r="B51" s="73" t="s">
        <v>259</v>
      </c>
      <c r="C51" s="76" t="s">
        <v>355</v>
      </c>
      <c r="D51" s="75" t="s">
        <v>139</v>
      </c>
      <c r="E51" s="75"/>
      <c r="F51" s="75"/>
      <c r="G51" s="75"/>
      <c r="H51" s="75"/>
      <c r="I51" s="75"/>
      <c r="J51" s="73"/>
      <c r="K51" s="73" t="s">
        <v>259</v>
      </c>
      <c r="L51" s="76" t="s">
        <v>356</v>
      </c>
      <c r="M51" s="75"/>
      <c r="N51" s="75"/>
      <c r="O51" s="75"/>
      <c r="P51" s="75"/>
      <c r="Q51" s="75"/>
      <c r="R51" s="75"/>
    </row>
    <row r="52" s="63" customFormat="1" ht="13.5" spans="1:18">
      <c r="A52" s="73"/>
      <c r="B52" s="73" t="s">
        <v>262</v>
      </c>
      <c r="C52" s="76" t="s">
        <v>357</v>
      </c>
      <c r="D52" s="75" t="s">
        <v>139</v>
      </c>
      <c r="E52" s="75"/>
      <c r="F52" s="75"/>
      <c r="G52" s="75"/>
      <c r="H52" s="75"/>
      <c r="I52" s="75"/>
      <c r="J52" s="73"/>
      <c r="K52" s="73" t="s">
        <v>262</v>
      </c>
      <c r="L52" s="76" t="s">
        <v>358</v>
      </c>
      <c r="M52" s="75">
        <v>50.12</v>
      </c>
      <c r="N52" s="75">
        <v>50.12</v>
      </c>
      <c r="O52" s="75"/>
      <c r="P52" s="75"/>
      <c r="Q52" s="75"/>
      <c r="R52" s="75"/>
    </row>
    <row r="53" s="63" customFormat="1" ht="13.5" spans="1:18">
      <c r="A53" s="72" t="s">
        <v>359</v>
      </c>
      <c r="B53" s="72" t="s">
        <v>256</v>
      </c>
      <c r="C53" s="74" t="s">
        <v>243</v>
      </c>
      <c r="D53" s="75">
        <v>50.91</v>
      </c>
      <c r="E53" s="75">
        <v>50.91</v>
      </c>
      <c r="F53" s="75"/>
      <c r="G53" s="75"/>
      <c r="H53" s="75"/>
      <c r="I53" s="75"/>
      <c r="J53" s="73"/>
      <c r="K53" s="73" t="s">
        <v>264</v>
      </c>
      <c r="L53" s="76" t="s">
        <v>360</v>
      </c>
      <c r="M53" s="75" t="s">
        <v>139</v>
      </c>
      <c r="N53" s="75"/>
      <c r="O53" s="75"/>
      <c r="P53" s="75"/>
      <c r="Q53" s="75"/>
      <c r="R53" s="75"/>
    </row>
    <row r="54" s="64" customFormat="1" ht="13.5" spans="1:18">
      <c r="A54" s="73"/>
      <c r="B54" s="73" t="s">
        <v>259</v>
      </c>
      <c r="C54" s="76" t="s">
        <v>361</v>
      </c>
      <c r="D54" s="75">
        <v>0.79</v>
      </c>
      <c r="E54" s="75">
        <v>0.79</v>
      </c>
      <c r="F54" s="75"/>
      <c r="G54" s="75"/>
      <c r="H54" s="75"/>
      <c r="I54" s="75"/>
      <c r="J54" s="73"/>
      <c r="K54" s="73" t="s">
        <v>282</v>
      </c>
      <c r="L54" s="76" t="s">
        <v>362</v>
      </c>
      <c r="M54" s="75" t="s">
        <v>139</v>
      </c>
      <c r="N54" s="75"/>
      <c r="O54" s="75"/>
      <c r="P54" s="75"/>
      <c r="Q54" s="75"/>
      <c r="R54" s="75"/>
    </row>
    <row r="55" s="63" customFormat="1" ht="13.5" spans="1:18">
      <c r="A55" s="73"/>
      <c r="B55" s="73" t="s">
        <v>262</v>
      </c>
      <c r="C55" s="76" t="s">
        <v>363</v>
      </c>
      <c r="D55" s="75" t="s">
        <v>139</v>
      </c>
      <c r="E55" s="75"/>
      <c r="F55" s="75"/>
      <c r="G55" s="75"/>
      <c r="H55" s="75"/>
      <c r="I55" s="75"/>
      <c r="J55" s="73"/>
      <c r="K55" s="73" t="s">
        <v>286</v>
      </c>
      <c r="L55" s="76" t="s">
        <v>364</v>
      </c>
      <c r="M55" s="75">
        <v>0.79</v>
      </c>
      <c r="N55" s="75">
        <v>0.79</v>
      </c>
      <c r="O55" s="75"/>
      <c r="P55" s="75"/>
      <c r="Q55" s="75"/>
      <c r="R55" s="75"/>
    </row>
    <row r="56" s="63" customFormat="1" ht="13.5" spans="1:18">
      <c r="A56" s="73"/>
      <c r="B56" s="73" t="s">
        <v>264</v>
      </c>
      <c r="C56" s="76" t="s">
        <v>365</v>
      </c>
      <c r="D56" s="75" t="s">
        <v>139</v>
      </c>
      <c r="E56" s="75"/>
      <c r="F56" s="75"/>
      <c r="G56" s="75"/>
      <c r="H56" s="75"/>
      <c r="I56" s="75"/>
      <c r="J56" s="73"/>
      <c r="K56" s="73" t="s">
        <v>267</v>
      </c>
      <c r="L56" s="76" t="s">
        <v>366</v>
      </c>
      <c r="M56" s="75" t="s">
        <v>139</v>
      </c>
      <c r="N56" s="75"/>
      <c r="O56" s="75"/>
      <c r="P56" s="75"/>
      <c r="Q56" s="75"/>
      <c r="R56" s="75"/>
    </row>
    <row r="57" s="63" customFormat="1" ht="13.5" spans="1:18">
      <c r="A57" s="73"/>
      <c r="B57" s="73" t="s">
        <v>286</v>
      </c>
      <c r="C57" s="76" t="s">
        <v>367</v>
      </c>
      <c r="D57" s="75">
        <v>50.12</v>
      </c>
      <c r="E57" s="75">
        <v>50.12</v>
      </c>
      <c r="F57" s="75"/>
      <c r="G57" s="75"/>
      <c r="H57" s="75"/>
      <c r="I57" s="75"/>
      <c r="J57" s="73"/>
      <c r="K57" s="73" t="s">
        <v>271</v>
      </c>
      <c r="L57" s="76" t="s">
        <v>368</v>
      </c>
      <c r="M57" s="75" t="s">
        <v>139</v>
      </c>
      <c r="N57" s="75"/>
      <c r="O57" s="75"/>
      <c r="P57" s="75"/>
      <c r="Q57" s="75"/>
      <c r="R57" s="75"/>
    </row>
    <row r="58" s="63" customFormat="1" ht="13.5" spans="1:18">
      <c r="A58" s="73"/>
      <c r="B58" s="73" t="s">
        <v>266</v>
      </c>
      <c r="C58" s="76" t="s">
        <v>369</v>
      </c>
      <c r="D58" s="75" t="s">
        <v>139</v>
      </c>
      <c r="E58" s="75"/>
      <c r="F58" s="75"/>
      <c r="G58" s="75"/>
      <c r="H58" s="75"/>
      <c r="I58" s="75"/>
      <c r="J58" s="73"/>
      <c r="K58" s="73" t="s">
        <v>274</v>
      </c>
      <c r="L58" s="76" t="s">
        <v>363</v>
      </c>
      <c r="M58" s="75" t="s">
        <v>139</v>
      </c>
      <c r="N58" s="75"/>
      <c r="O58" s="75"/>
      <c r="P58" s="75"/>
      <c r="Q58" s="75"/>
      <c r="R58" s="75"/>
    </row>
    <row r="59" s="63" customFormat="1" ht="13.5" spans="1:18">
      <c r="A59" s="72" t="s">
        <v>370</v>
      </c>
      <c r="B59" s="72" t="s">
        <v>256</v>
      </c>
      <c r="C59" s="74" t="s">
        <v>371</v>
      </c>
      <c r="D59" s="75" t="s">
        <v>139</v>
      </c>
      <c r="E59" s="75"/>
      <c r="F59" s="75"/>
      <c r="G59" s="75"/>
      <c r="H59" s="75"/>
      <c r="I59" s="75"/>
      <c r="J59" s="73"/>
      <c r="K59" s="73" t="s">
        <v>277</v>
      </c>
      <c r="L59" s="76" t="s">
        <v>372</v>
      </c>
      <c r="M59" s="75" t="s">
        <v>139</v>
      </c>
      <c r="N59" s="75"/>
      <c r="O59" s="75"/>
      <c r="P59" s="75"/>
      <c r="Q59" s="75"/>
      <c r="R59" s="75"/>
    </row>
    <row r="60" s="63" customFormat="1" ht="13.5" spans="1:18">
      <c r="A60" s="73"/>
      <c r="B60" s="73" t="s">
        <v>262</v>
      </c>
      <c r="C60" s="76" t="s">
        <v>373</v>
      </c>
      <c r="D60" s="75" t="s">
        <v>139</v>
      </c>
      <c r="E60" s="75"/>
      <c r="F60" s="75"/>
      <c r="G60" s="75"/>
      <c r="H60" s="75"/>
      <c r="I60" s="75"/>
      <c r="J60" s="73"/>
      <c r="K60" s="73" t="s">
        <v>280</v>
      </c>
      <c r="L60" s="76" t="s">
        <v>365</v>
      </c>
      <c r="M60" s="75" t="s">
        <v>139</v>
      </c>
      <c r="N60" s="75"/>
      <c r="O60" s="75"/>
      <c r="P60" s="75"/>
      <c r="Q60" s="75"/>
      <c r="R60" s="75"/>
    </row>
    <row r="61" s="63" customFormat="1" ht="13.5" spans="1:18">
      <c r="A61" s="73"/>
      <c r="B61" s="73" t="s">
        <v>264</v>
      </c>
      <c r="C61" s="76" t="s">
        <v>374</v>
      </c>
      <c r="D61" s="75" t="s">
        <v>139</v>
      </c>
      <c r="E61" s="75"/>
      <c r="F61" s="75"/>
      <c r="G61" s="75"/>
      <c r="H61" s="75"/>
      <c r="I61" s="75"/>
      <c r="J61" s="73"/>
      <c r="K61" s="73" t="s">
        <v>266</v>
      </c>
      <c r="L61" s="76" t="s">
        <v>375</v>
      </c>
      <c r="M61" s="75" t="s">
        <v>139</v>
      </c>
      <c r="N61" s="75"/>
      <c r="O61" s="75"/>
      <c r="P61" s="75"/>
      <c r="Q61" s="75"/>
      <c r="R61" s="75"/>
    </row>
    <row r="62" s="63" customFormat="1" ht="13.5" spans="1:18">
      <c r="A62" s="72" t="s">
        <v>376</v>
      </c>
      <c r="B62" s="72" t="s">
        <v>256</v>
      </c>
      <c r="C62" s="74" t="s">
        <v>377</v>
      </c>
      <c r="D62" s="75" t="s">
        <v>139</v>
      </c>
      <c r="E62" s="75"/>
      <c r="F62" s="75"/>
      <c r="G62" s="75"/>
      <c r="H62" s="75"/>
      <c r="I62" s="75"/>
      <c r="J62" s="72" t="s">
        <v>378</v>
      </c>
      <c r="K62" s="72" t="s">
        <v>256</v>
      </c>
      <c r="L62" s="74" t="s">
        <v>377</v>
      </c>
      <c r="M62" s="75" t="s">
        <v>139</v>
      </c>
      <c r="N62" s="75"/>
      <c r="O62" s="75"/>
      <c r="P62" s="75"/>
      <c r="Q62" s="75"/>
      <c r="R62" s="75"/>
    </row>
    <row r="63" s="63" customFormat="1" ht="13.5" spans="1:18">
      <c r="A63" s="73"/>
      <c r="B63" s="73" t="s">
        <v>259</v>
      </c>
      <c r="C63" s="76" t="s">
        <v>379</v>
      </c>
      <c r="D63" s="75" t="s">
        <v>139</v>
      </c>
      <c r="E63" s="75"/>
      <c r="F63" s="75"/>
      <c r="G63" s="75"/>
      <c r="H63" s="75"/>
      <c r="I63" s="75"/>
      <c r="J63" s="73"/>
      <c r="K63" s="73" t="s">
        <v>259</v>
      </c>
      <c r="L63" s="76" t="s">
        <v>379</v>
      </c>
      <c r="M63" s="75" t="s">
        <v>139</v>
      </c>
      <c r="N63" s="75"/>
      <c r="O63" s="75"/>
      <c r="P63" s="75"/>
      <c r="Q63" s="75"/>
      <c r="R63" s="75"/>
    </row>
    <row r="64" s="63" customFormat="1" ht="13.5" spans="1:18">
      <c r="A64" s="73"/>
      <c r="B64" s="73" t="s">
        <v>262</v>
      </c>
      <c r="C64" s="76" t="s">
        <v>380</v>
      </c>
      <c r="D64" s="75" t="s">
        <v>139</v>
      </c>
      <c r="E64" s="75"/>
      <c r="F64" s="75"/>
      <c r="G64" s="75"/>
      <c r="H64" s="75"/>
      <c r="I64" s="75"/>
      <c r="J64" s="73"/>
      <c r="K64" s="73" t="s">
        <v>262</v>
      </c>
      <c r="L64" s="76" t="s">
        <v>380</v>
      </c>
      <c r="M64" s="75" t="s">
        <v>139</v>
      </c>
      <c r="N64" s="75"/>
      <c r="O64" s="75"/>
      <c r="P64" s="75"/>
      <c r="Q64" s="75"/>
      <c r="R64" s="75"/>
    </row>
    <row r="65" s="63" customFormat="1" ht="13.5" spans="1:18">
      <c r="A65" s="73"/>
      <c r="B65" s="73" t="s">
        <v>264</v>
      </c>
      <c r="C65" s="76" t="s">
        <v>381</v>
      </c>
      <c r="D65" s="75" t="s">
        <v>139</v>
      </c>
      <c r="E65" s="75"/>
      <c r="F65" s="75"/>
      <c r="G65" s="75"/>
      <c r="H65" s="75"/>
      <c r="I65" s="75"/>
      <c r="J65" s="73"/>
      <c r="K65" s="73" t="s">
        <v>264</v>
      </c>
      <c r="L65" s="76" t="s">
        <v>381</v>
      </c>
      <c r="M65" s="75" t="s">
        <v>139</v>
      </c>
      <c r="N65" s="75"/>
      <c r="O65" s="75"/>
      <c r="P65" s="75"/>
      <c r="Q65" s="75"/>
      <c r="R65" s="75"/>
    </row>
    <row r="66" s="63" customFormat="1" ht="13.5" spans="1:18">
      <c r="A66" s="73"/>
      <c r="B66" s="73" t="s">
        <v>282</v>
      </c>
      <c r="C66" s="76" t="s">
        <v>382</v>
      </c>
      <c r="D66" s="75" t="s">
        <v>139</v>
      </c>
      <c r="E66" s="75"/>
      <c r="F66" s="75"/>
      <c r="G66" s="75"/>
      <c r="H66" s="75"/>
      <c r="I66" s="75"/>
      <c r="J66" s="73"/>
      <c r="K66" s="73" t="s">
        <v>282</v>
      </c>
      <c r="L66" s="76" t="s">
        <v>382</v>
      </c>
      <c r="M66" s="75" t="s">
        <v>139</v>
      </c>
      <c r="N66" s="75"/>
      <c r="O66" s="75"/>
      <c r="P66" s="75"/>
      <c r="Q66" s="75"/>
      <c r="R66" s="75"/>
    </row>
    <row r="67" s="63" customFormat="1" ht="13.5" spans="1:18">
      <c r="A67" s="72" t="s">
        <v>383</v>
      </c>
      <c r="B67" s="72" t="s">
        <v>256</v>
      </c>
      <c r="C67" s="74" t="s">
        <v>384</v>
      </c>
      <c r="D67" s="75" t="s">
        <v>139</v>
      </c>
      <c r="E67" s="75"/>
      <c r="F67" s="75"/>
      <c r="G67" s="75"/>
      <c r="H67" s="75"/>
      <c r="I67" s="75"/>
      <c r="J67" s="72" t="s">
        <v>385</v>
      </c>
      <c r="K67" s="72" t="s">
        <v>256</v>
      </c>
      <c r="L67" s="74" t="s">
        <v>386</v>
      </c>
      <c r="M67" s="75" t="s">
        <v>139</v>
      </c>
      <c r="N67" s="75"/>
      <c r="O67" s="75"/>
      <c r="P67" s="75"/>
      <c r="Q67" s="75"/>
      <c r="R67" s="75"/>
    </row>
    <row r="68" s="63" customFormat="1" ht="13.5" spans="1:18">
      <c r="A68" s="73"/>
      <c r="B68" s="73" t="s">
        <v>259</v>
      </c>
      <c r="C68" s="76" t="s">
        <v>387</v>
      </c>
      <c r="D68" s="75" t="s">
        <v>139</v>
      </c>
      <c r="E68" s="75"/>
      <c r="F68" s="75"/>
      <c r="G68" s="75"/>
      <c r="H68" s="75"/>
      <c r="I68" s="75"/>
      <c r="J68" s="73"/>
      <c r="K68" s="73" t="s">
        <v>259</v>
      </c>
      <c r="L68" s="76" t="s">
        <v>388</v>
      </c>
      <c r="M68" s="75" t="s">
        <v>139</v>
      </c>
      <c r="N68" s="75"/>
      <c r="O68" s="75"/>
      <c r="P68" s="75"/>
      <c r="Q68" s="75"/>
      <c r="R68" s="75"/>
    </row>
    <row r="69" s="63" customFormat="1" ht="13.5" spans="1:18">
      <c r="A69" s="73"/>
      <c r="B69" s="73" t="s">
        <v>262</v>
      </c>
      <c r="C69" s="76" t="s">
        <v>389</v>
      </c>
      <c r="D69" s="75" t="s">
        <v>139</v>
      </c>
      <c r="E69" s="75"/>
      <c r="F69" s="75"/>
      <c r="G69" s="75"/>
      <c r="H69" s="75"/>
      <c r="I69" s="75"/>
      <c r="J69" s="73"/>
      <c r="K69" s="73" t="s">
        <v>262</v>
      </c>
      <c r="L69" s="76" t="s">
        <v>390</v>
      </c>
      <c r="M69" s="75" t="s">
        <v>139</v>
      </c>
      <c r="N69" s="75"/>
      <c r="O69" s="75"/>
      <c r="P69" s="75"/>
      <c r="Q69" s="75"/>
      <c r="R69" s="75"/>
    </row>
    <row r="70" s="63" customFormat="1" ht="13.5" spans="1:18">
      <c r="A70" s="72" t="s">
        <v>391</v>
      </c>
      <c r="B70" s="72" t="s">
        <v>256</v>
      </c>
      <c r="C70" s="74" t="s">
        <v>392</v>
      </c>
      <c r="D70" s="75" t="s">
        <v>139</v>
      </c>
      <c r="E70" s="75"/>
      <c r="F70" s="75"/>
      <c r="G70" s="75"/>
      <c r="H70" s="75"/>
      <c r="I70" s="75"/>
      <c r="J70" s="73"/>
      <c r="K70" s="73" t="s">
        <v>264</v>
      </c>
      <c r="L70" s="76" t="s">
        <v>393</v>
      </c>
      <c r="M70" s="75" t="s">
        <v>139</v>
      </c>
      <c r="N70" s="75"/>
      <c r="O70" s="75"/>
      <c r="P70" s="75"/>
      <c r="Q70" s="75"/>
      <c r="R70" s="75"/>
    </row>
    <row r="71" s="63" customFormat="1" ht="13.5" spans="1:18">
      <c r="A71" s="73"/>
      <c r="B71" s="73" t="s">
        <v>259</v>
      </c>
      <c r="C71" s="76" t="s">
        <v>394</v>
      </c>
      <c r="D71" s="75" t="s">
        <v>139</v>
      </c>
      <c r="E71" s="75"/>
      <c r="F71" s="75"/>
      <c r="G71" s="75"/>
      <c r="H71" s="75"/>
      <c r="I71" s="75"/>
      <c r="J71" s="73"/>
      <c r="K71" s="73" t="s">
        <v>286</v>
      </c>
      <c r="L71" s="76" t="s">
        <v>304</v>
      </c>
      <c r="M71" s="75" t="s">
        <v>139</v>
      </c>
      <c r="N71" s="75"/>
      <c r="O71" s="75"/>
      <c r="P71" s="75"/>
      <c r="Q71" s="75"/>
      <c r="R71" s="75"/>
    </row>
    <row r="72" s="63" customFormat="1" ht="13.5" spans="1:18">
      <c r="A72" s="73"/>
      <c r="B72" s="73" t="s">
        <v>262</v>
      </c>
      <c r="C72" s="76" t="s">
        <v>395</v>
      </c>
      <c r="D72" s="75" t="s">
        <v>139</v>
      </c>
      <c r="E72" s="75"/>
      <c r="F72" s="75"/>
      <c r="G72" s="75"/>
      <c r="H72" s="75"/>
      <c r="I72" s="75"/>
      <c r="J72" s="73"/>
      <c r="K72" s="73" t="s">
        <v>267</v>
      </c>
      <c r="L72" s="76" t="s">
        <v>312</v>
      </c>
      <c r="M72" s="75" t="s">
        <v>139</v>
      </c>
      <c r="N72" s="75"/>
      <c r="O72" s="75"/>
      <c r="P72" s="75"/>
      <c r="Q72" s="75"/>
      <c r="R72" s="75"/>
    </row>
    <row r="73" s="63" customFormat="1" ht="13.5" spans="1:18">
      <c r="A73" s="73"/>
      <c r="B73" s="73" t="s">
        <v>264</v>
      </c>
      <c r="C73" s="76" t="s">
        <v>396</v>
      </c>
      <c r="D73" s="75" t="s">
        <v>139</v>
      </c>
      <c r="E73" s="75"/>
      <c r="F73" s="75"/>
      <c r="G73" s="75"/>
      <c r="H73" s="75"/>
      <c r="I73" s="75"/>
      <c r="J73" s="73"/>
      <c r="K73" s="73" t="s">
        <v>271</v>
      </c>
      <c r="L73" s="76" t="s">
        <v>397</v>
      </c>
      <c r="M73" s="75" t="s">
        <v>139</v>
      </c>
      <c r="N73" s="75"/>
      <c r="O73" s="75"/>
      <c r="P73" s="75"/>
      <c r="Q73" s="75"/>
      <c r="R73" s="75"/>
    </row>
    <row r="74" s="63" customFormat="1" ht="13.5" spans="1:18">
      <c r="A74" s="73"/>
      <c r="B74" s="73" t="s">
        <v>282</v>
      </c>
      <c r="C74" s="76" t="s">
        <v>398</v>
      </c>
      <c r="D74" s="75" t="s">
        <v>139</v>
      </c>
      <c r="E74" s="75"/>
      <c r="F74" s="75"/>
      <c r="G74" s="75"/>
      <c r="H74" s="75"/>
      <c r="I74" s="75"/>
      <c r="J74" s="73"/>
      <c r="K74" s="73" t="s">
        <v>274</v>
      </c>
      <c r="L74" s="76" t="s">
        <v>399</v>
      </c>
      <c r="M74" s="75" t="s">
        <v>139</v>
      </c>
      <c r="N74" s="75"/>
      <c r="O74" s="75"/>
      <c r="P74" s="75"/>
      <c r="Q74" s="75"/>
      <c r="R74" s="75"/>
    </row>
    <row r="75" s="63" customFormat="1" ht="13.5" spans="1:18">
      <c r="A75" s="72" t="s">
        <v>400</v>
      </c>
      <c r="B75" s="72" t="s">
        <v>256</v>
      </c>
      <c r="C75" s="74" t="s">
        <v>401</v>
      </c>
      <c r="D75" s="75" t="s">
        <v>139</v>
      </c>
      <c r="E75" s="75"/>
      <c r="F75" s="75"/>
      <c r="G75" s="75"/>
      <c r="H75" s="75"/>
      <c r="I75" s="75"/>
      <c r="J75" s="73"/>
      <c r="K75" s="73" t="s">
        <v>290</v>
      </c>
      <c r="L75" s="76" t="s">
        <v>306</v>
      </c>
      <c r="M75" s="75" t="s">
        <v>139</v>
      </c>
      <c r="N75" s="75"/>
      <c r="O75" s="75"/>
      <c r="P75" s="75"/>
      <c r="Q75" s="75"/>
      <c r="R75" s="75"/>
    </row>
    <row r="76" s="63" customFormat="1" ht="13.5" spans="1:18">
      <c r="A76" s="73"/>
      <c r="B76" s="73" t="s">
        <v>259</v>
      </c>
      <c r="C76" s="76" t="s">
        <v>402</v>
      </c>
      <c r="D76" s="75" t="s">
        <v>139</v>
      </c>
      <c r="E76" s="75"/>
      <c r="F76" s="75"/>
      <c r="G76" s="75"/>
      <c r="H76" s="75"/>
      <c r="I76" s="75"/>
      <c r="J76" s="73"/>
      <c r="K76" s="73" t="s">
        <v>403</v>
      </c>
      <c r="L76" s="76" t="s">
        <v>404</v>
      </c>
      <c r="M76" s="75" t="s">
        <v>139</v>
      </c>
      <c r="N76" s="75"/>
      <c r="O76" s="75"/>
      <c r="P76" s="75"/>
      <c r="Q76" s="75"/>
      <c r="R76" s="75"/>
    </row>
    <row r="77" s="63" customFormat="1" ht="13.5" spans="1:18">
      <c r="A77" s="73"/>
      <c r="B77" s="73" t="s">
        <v>262</v>
      </c>
      <c r="C77" s="76" t="s">
        <v>405</v>
      </c>
      <c r="D77" s="75" t="s">
        <v>139</v>
      </c>
      <c r="E77" s="75"/>
      <c r="F77" s="75"/>
      <c r="G77" s="75"/>
      <c r="H77" s="75"/>
      <c r="I77" s="75"/>
      <c r="J77" s="73"/>
      <c r="K77" s="73" t="s">
        <v>406</v>
      </c>
      <c r="L77" s="76" t="s">
        <v>407</v>
      </c>
      <c r="M77" s="75" t="s">
        <v>139</v>
      </c>
      <c r="N77" s="75"/>
      <c r="O77" s="75"/>
      <c r="P77" s="75"/>
      <c r="Q77" s="75"/>
      <c r="R77" s="75"/>
    </row>
    <row r="78" s="63" customFormat="1" ht="13.5" spans="1:18">
      <c r="A78" s="72" t="s">
        <v>408</v>
      </c>
      <c r="B78" s="72" t="s">
        <v>256</v>
      </c>
      <c r="C78" s="74" t="s">
        <v>409</v>
      </c>
      <c r="D78" s="75" t="s">
        <v>139</v>
      </c>
      <c r="E78" s="75"/>
      <c r="F78" s="75"/>
      <c r="G78" s="75"/>
      <c r="H78" s="75"/>
      <c r="I78" s="75"/>
      <c r="J78" s="73"/>
      <c r="K78" s="73" t="s">
        <v>410</v>
      </c>
      <c r="L78" s="76" t="s">
        <v>411</v>
      </c>
      <c r="M78" s="75" t="s">
        <v>139</v>
      </c>
      <c r="N78" s="75"/>
      <c r="O78" s="75"/>
      <c r="P78" s="75"/>
      <c r="Q78" s="75"/>
      <c r="R78" s="75"/>
    </row>
    <row r="79" s="63" customFormat="1" ht="13.5" spans="1:18">
      <c r="A79" s="73"/>
      <c r="B79" s="73" t="s">
        <v>267</v>
      </c>
      <c r="C79" s="76" t="s">
        <v>412</v>
      </c>
      <c r="D79" s="75" t="s">
        <v>139</v>
      </c>
      <c r="E79" s="75"/>
      <c r="F79" s="75"/>
      <c r="G79" s="75"/>
      <c r="H79" s="75"/>
      <c r="I79" s="75"/>
      <c r="J79" s="73"/>
      <c r="K79" s="73" t="s">
        <v>266</v>
      </c>
      <c r="L79" s="76" t="s">
        <v>413</v>
      </c>
      <c r="M79" s="75" t="s">
        <v>139</v>
      </c>
      <c r="N79" s="75"/>
      <c r="O79" s="75"/>
      <c r="P79" s="75"/>
      <c r="Q79" s="75"/>
      <c r="R79" s="75"/>
    </row>
    <row r="80" s="63" customFormat="1" ht="13.5" spans="1:18">
      <c r="A80" s="73"/>
      <c r="B80" s="73" t="s">
        <v>271</v>
      </c>
      <c r="C80" s="76" t="s">
        <v>414</v>
      </c>
      <c r="D80" s="75" t="s">
        <v>139</v>
      </c>
      <c r="E80" s="75"/>
      <c r="F80" s="75"/>
      <c r="G80" s="75"/>
      <c r="H80" s="75"/>
      <c r="I80" s="75"/>
      <c r="J80" s="72" t="s">
        <v>415</v>
      </c>
      <c r="K80" s="72" t="s">
        <v>256</v>
      </c>
      <c r="L80" s="74" t="s">
        <v>416</v>
      </c>
      <c r="M80" s="75" t="s">
        <v>139</v>
      </c>
      <c r="N80" s="75"/>
      <c r="O80" s="75"/>
      <c r="P80" s="75"/>
      <c r="Q80" s="75"/>
      <c r="R80" s="75"/>
    </row>
    <row r="81" s="63" customFormat="1" ht="13.5" spans="1:18">
      <c r="A81" s="73"/>
      <c r="B81" s="73" t="s">
        <v>274</v>
      </c>
      <c r="C81" s="76" t="s">
        <v>417</v>
      </c>
      <c r="D81" s="75" t="s">
        <v>139</v>
      </c>
      <c r="E81" s="75"/>
      <c r="F81" s="75"/>
      <c r="G81" s="75"/>
      <c r="H81" s="75"/>
      <c r="I81" s="75"/>
      <c r="J81" s="73"/>
      <c r="K81" s="73" t="s">
        <v>259</v>
      </c>
      <c r="L81" s="76" t="s">
        <v>388</v>
      </c>
      <c r="M81" s="75" t="s">
        <v>139</v>
      </c>
      <c r="N81" s="75"/>
      <c r="O81" s="75"/>
      <c r="P81" s="75"/>
      <c r="Q81" s="75"/>
      <c r="R81" s="75"/>
    </row>
    <row r="82" s="63" customFormat="1" ht="13.5" spans="1:18">
      <c r="A82" s="73"/>
      <c r="B82" s="73" t="s">
        <v>266</v>
      </c>
      <c r="C82" s="76" t="s">
        <v>409</v>
      </c>
      <c r="D82" s="75" t="s">
        <v>139</v>
      </c>
      <c r="E82" s="75"/>
      <c r="F82" s="75"/>
      <c r="G82" s="75"/>
      <c r="H82" s="75"/>
      <c r="I82" s="75"/>
      <c r="J82" s="73"/>
      <c r="K82" s="73" t="s">
        <v>262</v>
      </c>
      <c r="L82" s="76" t="s">
        <v>390</v>
      </c>
      <c r="M82" s="75" t="s">
        <v>139</v>
      </c>
      <c r="N82" s="75"/>
      <c r="O82" s="75"/>
      <c r="P82" s="75"/>
      <c r="Q82" s="75"/>
      <c r="R82" s="75"/>
    </row>
    <row r="83" s="63" customFormat="1" ht="13.5" spans="1:18">
      <c r="A83" s="77"/>
      <c r="B83" s="78"/>
      <c r="C83" s="77"/>
      <c r="D83" s="75" t="s">
        <v>139</v>
      </c>
      <c r="E83" s="75"/>
      <c r="F83" s="75"/>
      <c r="G83" s="75"/>
      <c r="H83" s="75"/>
      <c r="I83" s="75"/>
      <c r="J83" s="77"/>
      <c r="K83" s="78" t="s">
        <v>264</v>
      </c>
      <c r="L83" s="77" t="s">
        <v>393</v>
      </c>
      <c r="M83" s="75" t="s">
        <v>139</v>
      </c>
      <c r="N83" s="75"/>
      <c r="O83" s="75"/>
      <c r="P83" s="75"/>
      <c r="Q83" s="75"/>
      <c r="R83" s="75"/>
    </row>
    <row r="84" s="63" customFormat="1" ht="13.5" spans="1:18">
      <c r="A84" s="77"/>
      <c r="B84" s="78"/>
      <c r="C84" s="77"/>
      <c r="D84" s="75" t="s">
        <v>139</v>
      </c>
      <c r="E84" s="75"/>
      <c r="F84" s="75"/>
      <c r="G84" s="75"/>
      <c r="H84" s="75"/>
      <c r="I84" s="75"/>
      <c r="J84" s="77"/>
      <c r="K84" s="78" t="s">
        <v>286</v>
      </c>
      <c r="L84" s="77" t="s">
        <v>304</v>
      </c>
      <c r="M84" s="75" t="s">
        <v>139</v>
      </c>
      <c r="N84" s="75"/>
      <c r="O84" s="75"/>
      <c r="P84" s="75"/>
      <c r="Q84" s="75"/>
      <c r="R84" s="75"/>
    </row>
    <row r="85" s="63" customFormat="1" ht="13.5" spans="1:18">
      <c r="A85" s="77"/>
      <c r="B85" s="78"/>
      <c r="C85" s="77"/>
      <c r="D85" s="75"/>
      <c r="E85" s="75"/>
      <c r="F85" s="75"/>
      <c r="G85" s="75"/>
      <c r="H85" s="75"/>
      <c r="I85" s="75"/>
      <c r="J85" s="77"/>
      <c r="K85" s="78" t="s">
        <v>267</v>
      </c>
      <c r="L85" s="77" t="s">
        <v>312</v>
      </c>
      <c r="M85" s="75" t="s">
        <v>139</v>
      </c>
      <c r="N85" s="75"/>
      <c r="O85" s="75"/>
      <c r="P85" s="75"/>
      <c r="Q85" s="75"/>
      <c r="R85" s="75"/>
    </row>
    <row r="86" s="63" customFormat="1" ht="13.5" spans="1:18">
      <c r="A86" s="77"/>
      <c r="B86" s="78"/>
      <c r="C86" s="77"/>
      <c r="D86" s="75"/>
      <c r="E86" s="75"/>
      <c r="F86" s="75"/>
      <c r="G86" s="75"/>
      <c r="H86" s="75"/>
      <c r="I86" s="75"/>
      <c r="J86" s="77"/>
      <c r="K86" s="78" t="s">
        <v>271</v>
      </c>
      <c r="L86" s="77" t="s">
        <v>397</v>
      </c>
      <c r="M86" s="75" t="s">
        <v>139</v>
      </c>
      <c r="N86" s="75"/>
      <c r="O86" s="75"/>
      <c r="P86" s="75"/>
      <c r="Q86" s="75"/>
      <c r="R86" s="75"/>
    </row>
    <row r="87" s="63" customFormat="1" ht="13.5" spans="1:18">
      <c r="A87" s="77"/>
      <c r="B87" s="78"/>
      <c r="C87" s="77"/>
      <c r="D87" s="75"/>
      <c r="E87" s="75"/>
      <c r="F87" s="75"/>
      <c r="G87" s="75"/>
      <c r="H87" s="75"/>
      <c r="I87" s="75"/>
      <c r="J87" s="77"/>
      <c r="K87" s="78" t="s">
        <v>274</v>
      </c>
      <c r="L87" s="77" t="s">
        <v>399</v>
      </c>
      <c r="M87" s="75" t="s">
        <v>139</v>
      </c>
      <c r="N87" s="75"/>
      <c r="O87" s="75"/>
      <c r="P87" s="75"/>
      <c r="Q87" s="75"/>
      <c r="R87" s="75"/>
    </row>
    <row r="88" s="63" customFormat="1" ht="13.5" spans="1:18">
      <c r="A88" s="77"/>
      <c r="B88" s="78"/>
      <c r="C88" s="77"/>
      <c r="D88" s="75"/>
      <c r="E88" s="75"/>
      <c r="F88" s="75"/>
      <c r="G88" s="75"/>
      <c r="H88" s="75"/>
      <c r="I88" s="75"/>
      <c r="J88" s="77"/>
      <c r="K88" s="78" t="s">
        <v>277</v>
      </c>
      <c r="L88" s="77" t="s">
        <v>418</v>
      </c>
      <c r="M88" s="75" t="s">
        <v>139</v>
      </c>
      <c r="N88" s="75"/>
      <c r="O88" s="75"/>
      <c r="P88" s="75"/>
      <c r="Q88" s="75"/>
      <c r="R88" s="75"/>
    </row>
    <row r="89" s="63" customFormat="1" ht="13.5" spans="1:18">
      <c r="A89" s="77"/>
      <c r="B89" s="78"/>
      <c r="C89" s="77"/>
      <c r="D89" s="75"/>
      <c r="E89" s="75"/>
      <c r="F89" s="75"/>
      <c r="G89" s="75"/>
      <c r="H89" s="75"/>
      <c r="I89" s="75"/>
      <c r="J89" s="77"/>
      <c r="K89" s="78" t="s">
        <v>280</v>
      </c>
      <c r="L89" s="77" t="s">
        <v>419</v>
      </c>
      <c r="M89" s="75" t="s">
        <v>139</v>
      </c>
      <c r="N89" s="75"/>
      <c r="O89" s="75"/>
      <c r="P89" s="75"/>
      <c r="Q89" s="75"/>
      <c r="R89" s="75"/>
    </row>
    <row r="90" s="63" customFormat="1" ht="13.5" spans="1:18">
      <c r="A90" s="77"/>
      <c r="B90" s="78"/>
      <c r="C90" s="77"/>
      <c r="D90" s="75"/>
      <c r="E90" s="75"/>
      <c r="F90" s="75"/>
      <c r="G90" s="75"/>
      <c r="H90" s="75"/>
      <c r="I90" s="75"/>
      <c r="J90" s="77"/>
      <c r="K90" s="78" t="s">
        <v>284</v>
      </c>
      <c r="L90" s="77" t="s">
        <v>420</v>
      </c>
      <c r="M90" s="75" t="s">
        <v>139</v>
      </c>
      <c r="N90" s="75"/>
      <c r="O90" s="75"/>
      <c r="P90" s="75"/>
      <c r="Q90" s="75"/>
      <c r="R90" s="75"/>
    </row>
    <row r="91" s="63" customFormat="1" ht="13.5" spans="1:18">
      <c r="A91" s="77"/>
      <c r="B91" s="78"/>
      <c r="C91" s="77"/>
      <c r="D91" s="75"/>
      <c r="E91" s="75"/>
      <c r="F91" s="75"/>
      <c r="G91" s="75"/>
      <c r="H91" s="75"/>
      <c r="I91" s="75"/>
      <c r="J91" s="77"/>
      <c r="K91" s="78" t="s">
        <v>288</v>
      </c>
      <c r="L91" s="77" t="s">
        <v>421</v>
      </c>
      <c r="M91" s="75" t="s">
        <v>139</v>
      </c>
      <c r="N91" s="75"/>
      <c r="O91" s="75"/>
      <c r="P91" s="75"/>
      <c r="Q91" s="75"/>
      <c r="R91" s="75"/>
    </row>
    <row r="92" s="63" customFormat="1" ht="13.5" spans="1:18">
      <c r="A92" s="77"/>
      <c r="B92" s="78"/>
      <c r="C92" s="77"/>
      <c r="D92" s="75"/>
      <c r="E92" s="75"/>
      <c r="F92" s="75"/>
      <c r="G92" s="75"/>
      <c r="H92" s="75"/>
      <c r="I92" s="75"/>
      <c r="J92" s="77"/>
      <c r="K92" s="78" t="s">
        <v>290</v>
      </c>
      <c r="L92" s="77" t="s">
        <v>306</v>
      </c>
      <c r="M92" s="75" t="s">
        <v>139</v>
      </c>
      <c r="N92" s="75"/>
      <c r="O92" s="75"/>
      <c r="P92" s="75"/>
      <c r="Q92" s="75"/>
      <c r="R92" s="75"/>
    </row>
    <row r="93" s="63" customFormat="1" ht="13.5" spans="1:18">
      <c r="A93" s="77"/>
      <c r="B93" s="78"/>
      <c r="C93" s="77"/>
      <c r="D93" s="75"/>
      <c r="E93" s="75"/>
      <c r="F93" s="75"/>
      <c r="G93" s="75"/>
      <c r="H93" s="75"/>
      <c r="I93" s="75"/>
      <c r="J93" s="77"/>
      <c r="K93" s="78" t="s">
        <v>403</v>
      </c>
      <c r="L93" s="77" t="s">
        <v>404</v>
      </c>
      <c r="M93" s="75" t="s">
        <v>139</v>
      </c>
      <c r="N93" s="75"/>
      <c r="O93" s="75"/>
      <c r="P93" s="75"/>
      <c r="Q93" s="75"/>
      <c r="R93" s="75"/>
    </row>
    <row r="94" s="63" customFormat="1" ht="13.5" spans="1:18">
      <c r="A94" s="77"/>
      <c r="B94" s="78"/>
      <c r="C94" s="77"/>
      <c r="D94" s="75"/>
      <c r="E94" s="75"/>
      <c r="F94" s="75"/>
      <c r="G94" s="75"/>
      <c r="H94" s="75"/>
      <c r="I94" s="75"/>
      <c r="J94" s="77"/>
      <c r="K94" s="78" t="s">
        <v>406</v>
      </c>
      <c r="L94" s="77" t="s">
        <v>407</v>
      </c>
      <c r="M94" s="75" t="s">
        <v>139</v>
      </c>
      <c r="N94" s="75"/>
      <c r="O94" s="75"/>
      <c r="P94" s="75"/>
      <c r="Q94" s="75"/>
      <c r="R94" s="75"/>
    </row>
    <row r="95" s="63" customFormat="1" ht="13.5" spans="1:18">
      <c r="A95" s="77"/>
      <c r="B95" s="78"/>
      <c r="C95" s="77"/>
      <c r="D95" s="75"/>
      <c r="E95" s="75"/>
      <c r="F95" s="75"/>
      <c r="G95" s="75"/>
      <c r="H95" s="75"/>
      <c r="I95" s="75"/>
      <c r="J95" s="77"/>
      <c r="K95" s="78" t="s">
        <v>410</v>
      </c>
      <c r="L95" s="77" t="s">
        <v>411</v>
      </c>
      <c r="M95" s="75" t="s">
        <v>139</v>
      </c>
      <c r="N95" s="75"/>
      <c r="O95" s="75"/>
      <c r="P95" s="75"/>
      <c r="Q95" s="75"/>
      <c r="R95" s="75"/>
    </row>
    <row r="96" s="63" customFormat="1" ht="13.5" spans="1:18">
      <c r="A96" s="77"/>
      <c r="B96" s="78"/>
      <c r="C96" s="77"/>
      <c r="D96" s="75"/>
      <c r="E96" s="75"/>
      <c r="F96" s="75"/>
      <c r="G96" s="75"/>
      <c r="H96" s="75"/>
      <c r="I96" s="75"/>
      <c r="J96" s="77"/>
      <c r="K96" s="78" t="s">
        <v>266</v>
      </c>
      <c r="L96" s="77" t="s">
        <v>314</v>
      </c>
      <c r="M96" s="75" t="s">
        <v>139</v>
      </c>
      <c r="N96" s="75"/>
      <c r="O96" s="75"/>
      <c r="P96" s="75"/>
      <c r="Q96" s="75"/>
      <c r="R96" s="75"/>
    </row>
    <row r="97" s="63" customFormat="1" ht="13.5" spans="1:18">
      <c r="A97" s="77"/>
      <c r="B97" s="78"/>
      <c r="C97" s="77"/>
      <c r="D97" s="75"/>
      <c r="E97" s="75"/>
      <c r="F97" s="75"/>
      <c r="G97" s="75"/>
      <c r="H97" s="75"/>
      <c r="I97" s="75"/>
      <c r="J97" s="80" t="s">
        <v>422</v>
      </c>
      <c r="K97" s="81" t="s">
        <v>256</v>
      </c>
      <c r="L97" s="80" t="s">
        <v>423</v>
      </c>
      <c r="M97" s="75" t="s">
        <v>139</v>
      </c>
      <c r="N97" s="75"/>
      <c r="O97" s="75"/>
      <c r="P97" s="75"/>
      <c r="Q97" s="75"/>
      <c r="R97" s="75"/>
    </row>
    <row r="98" s="63" customFormat="1" ht="13.5" spans="1:18">
      <c r="A98" s="77"/>
      <c r="B98" s="78"/>
      <c r="C98" s="77"/>
      <c r="D98" s="75"/>
      <c r="E98" s="75"/>
      <c r="F98" s="75"/>
      <c r="G98" s="75"/>
      <c r="H98" s="75"/>
      <c r="I98" s="75"/>
      <c r="J98" s="77"/>
      <c r="K98" s="78" t="s">
        <v>259</v>
      </c>
      <c r="L98" s="77" t="s">
        <v>424</v>
      </c>
      <c r="M98" s="75" t="s">
        <v>139</v>
      </c>
      <c r="N98" s="75"/>
      <c r="O98" s="75"/>
      <c r="P98" s="75"/>
      <c r="Q98" s="75"/>
      <c r="R98" s="75"/>
    </row>
    <row r="99" s="63" customFormat="1" ht="13.5" spans="1:18">
      <c r="A99" s="77"/>
      <c r="B99" s="78"/>
      <c r="C99" s="77"/>
      <c r="D99" s="75"/>
      <c r="E99" s="75"/>
      <c r="F99" s="75"/>
      <c r="G99" s="75"/>
      <c r="H99" s="75"/>
      <c r="I99" s="75"/>
      <c r="J99" s="77"/>
      <c r="K99" s="78" t="s">
        <v>266</v>
      </c>
      <c r="L99" s="77" t="s">
        <v>351</v>
      </c>
      <c r="M99" s="75" t="s">
        <v>139</v>
      </c>
      <c r="N99" s="75"/>
      <c r="O99" s="75"/>
      <c r="P99" s="75"/>
      <c r="Q99" s="75"/>
      <c r="R99" s="75"/>
    </row>
    <row r="100" s="63" customFormat="1" ht="13.5" spans="1:18">
      <c r="A100" s="77"/>
      <c r="B100" s="78"/>
      <c r="C100" s="77"/>
      <c r="D100" s="75"/>
      <c r="E100" s="75"/>
      <c r="F100" s="75"/>
      <c r="G100" s="75"/>
      <c r="H100" s="75"/>
      <c r="I100" s="75"/>
      <c r="J100" s="80" t="s">
        <v>425</v>
      </c>
      <c r="K100" s="81" t="s">
        <v>256</v>
      </c>
      <c r="L100" s="80" t="s">
        <v>343</v>
      </c>
      <c r="M100" s="75" t="s">
        <v>139</v>
      </c>
      <c r="N100" s="75"/>
      <c r="O100" s="75"/>
      <c r="P100" s="75"/>
      <c r="Q100" s="75"/>
      <c r="R100" s="75"/>
    </row>
    <row r="101" s="63" customFormat="1" ht="13.5" spans="1:18">
      <c r="A101" s="77"/>
      <c r="B101" s="78"/>
      <c r="C101" s="77"/>
      <c r="D101" s="75"/>
      <c r="E101" s="75"/>
      <c r="F101" s="75"/>
      <c r="G101" s="75"/>
      <c r="H101" s="75"/>
      <c r="I101" s="75"/>
      <c r="J101" s="77"/>
      <c r="K101" s="78" t="s">
        <v>259</v>
      </c>
      <c r="L101" s="77" t="s">
        <v>424</v>
      </c>
      <c r="M101" s="75" t="s">
        <v>139</v>
      </c>
      <c r="N101" s="75"/>
      <c r="O101" s="75"/>
      <c r="P101" s="75"/>
      <c r="Q101" s="75"/>
      <c r="R101" s="75"/>
    </row>
    <row r="102" s="63" customFormat="1" ht="13.5" spans="1:18">
      <c r="A102" s="77"/>
      <c r="B102" s="78"/>
      <c r="C102" s="77"/>
      <c r="D102" s="75"/>
      <c r="E102" s="75"/>
      <c r="F102" s="75"/>
      <c r="G102" s="75"/>
      <c r="H102" s="75"/>
      <c r="I102" s="75"/>
      <c r="J102" s="77"/>
      <c r="K102" s="78" t="s">
        <v>264</v>
      </c>
      <c r="L102" s="77" t="s">
        <v>426</v>
      </c>
      <c r="M102" s="75" t="s">
        <v>139</v>
      </c>
      <c r="N102" s="75"/>
      <c r="O102" s="75"/>
      <c r="P102" s="75"/>
      <c r="Q102" s="75"/>
      <c r="R102" s="75"/>
    </row>
    <row r="103" s="63" customFormat="1" ht="13.5" spans="1:18">
      <c r="A103" s="77"/>
      <c r="B103" s="78"/>
      <c r="C103" s="77"/>
      <c r="D103" s="75"/>
      <c r="E103" s="75"/>
      <c r="F103" s="75"/>
      <c r="G103" s="75"/>
      <c r="H103" s="75"/>
      <c r="I103" s="75"/>
      <c r="J103" s="77"/>
      <c r="K103" s="78" t="s">
        <v>282</v>
      </c>
      <c r="L103" s="77" t="s">
        <v>345</v>
      </c>
      <c r="M103" s="75" t="s">
        <v>139</v>
      </c>
      <c r="N103" s="75"/>
      <c r="O103" s="75"/>
      <c r="P103" s="75"/>
      <c r="Q103" s="75"/>
      <c r="R103" s="75"/>
    </row>
    <row r="104" s="63" customFormat="1" ht="13.5" spans="1:18">
      <c r="A104" s="77"/>
      <c r="B104" s="78"/>
      <c r="C104" s="77"/>
      <c r="D104" s="75"/>
      <c r="E104" s="75"/>
      <c r="F104" s="75"/>
      <c r="G104" s="75"/>
      <c r="H104" s="75"/>
      <c r="I104" s="75"/>
      <c r="J104" s="77"/>
      <c r="K104" s="78" t="s">
        <v>286</v>
      </c>
      <c r="L104" s="77" t="s">
        <v>348</v>
      </c>
      <c r="M104" s="75" t="s">
        <v>139</v>
      </c>
      <c r="N104" s="75"/>
      <c r="O104" s="75"/>
      <c r="P104" s="75"/>
      <c r="Q104" s="75"/>
      <c r="R104" s="75"/>
    </row>
    <row r="105" s="63" customFormat="1" ht="13.5" spans="1:18">
      <c r="A105" s="77"/>
      <c r="B105" s="78"/>
      <c r="C105" s="77"/>
      <c r="D105" s="75"/>
      <c r="E105" s="75"/>
      <c r="F105" s="75"/>
      <c r="G105" s="75"/>
      <c r="H105" s="75"/>
      <c r="I105" s="75"/>
      <c r="J105" s="77"/>
      <c r="K105" s="78" t="s">
        <v>266</v>
      </c>
      <c r="L105" s="77" t="s">
        <v>351</v>
      </c>
      <c r="M105" s="75" t="s">
        <v>139</v>
      </c>
      <c r="N105" s="75"/>
      <c r="O105" s="75"/>
      <c r="P105" s="75"/>
      <c r="Q105" s="75"/>
      <c r="R105" s="75"/>
    </row>
    <row r="106" s="63" customFormat="1" ht="13.5" spans="1:18">
      <c r="A106" s="77"/>
      <c r="B106" s="78"/>
      <c r="C106" s="77"/>
      <c r="D106" s="75"/>
      <c r="E106" s="75"/>
      <c r="F106" s="75"/>
      <c r="G106" s="75"/>
      <c r="H106" s="75"/>
      <c r="I106" s="75"/>
      <c r="J106" s="80" t="s">
        <v>427</v>
      </c>
      <c r="K106" s="81" t="s">
        <v>256</v>
      </c>
      <c r="L106" s="80" t="s">
        <v>371</v>
      </c>
      <c r="M106" s="75" t="s">
        <v>139</v>
      </c>
      <c r="N106" s="75"/>
      <c r="O106" s="75"/>
      <c r="P106" s="75"/>
      <c r="Q106" s="75"/>
      <c r="R106" s="75"/>
    </row>
    <row r="107" s="63" customFormat="1" ht="13.5" spans="1:18">
      <c r="A107" s="77"/>
      <c r="B107" s="78"/>
      <c r="C107" s="77"/>
      <c r="D107" s="75"/>
      <c r="E107" s="75"/>
      <c r="F107" s="75"/>
      <c r="G107" s="75"/>
      <c r="H107" s="75"/>
      <c r="I107" s="75"/>
      <c r="J107" s="77"/>
      <c r="K107" s="78" t="s">
        <v>262</v>
      </c>
      <c r="L107" s="77" t="s">
        <v>373</v>
      </c>
      <c r="M107" s="75" t="s">
        <v>139</v>
      </c>
      <c r="N107" s="75"/>
      <c r="O107" s="75"/>
      <c r="P107" s="75"/>
      <c r="Q107" s="75"/>
      <c r="R107" s="75"/>
    </row>
    <row r="108" s="63" customFormat="1" ht="13.5" spans="1:18">
      <c r="A108" s="77"/>
      <c r="B108" s="78"/>
      <c r="C108" s="77"/>
      <c r="D108" s="75"/>
      <c r="E108" s="75"/>
      <c r="F108" s="75"/>
      <c r="G108" s="75"/>
      <c r="H108" s="75"/>
      <c r="I108" s="75"/>
      <c r="J108" s="77"/>
      <c r="K108" s="78" t="s">
        <v>264</v>
      </c>
      <c r="L108" s="77" t="s">
        <v>374</v>
      </c>
      <c r="M108" s="75" t="s">
        <v>139</v>
      </c>
      <c r="N108" s="75"/>
      <c r="O108" s="75"/>
      <c r="P108" s="75"/>
      <c r="Q108" s="75"/>
      <c r="R108" s="75"/>
    </row>
    <row r="109" s="63" customFormat="1" ht="13.5" spans="1:18">
      <c r="A109" s="77"/>
      <c r="B109" s="78"/>
      <c r="C109" s="77"/>
      <c r="D109" s="75"/>
      <c r="E109" s="75"/>
      <c r="F109" s="75"/>
      <c r="G109" s="75"/>
      <c r="H109" s="75"/>
      <c r="I109" s="75"/>
      <c r="J109" s="80" t="s">
        <v>428</v>
      </c>
      <c r="K109" s="81" t="s">
        <v>256</v>
      </c>
      <c r="L109" s="80" t="s">
        <v>409</v>
      </c>
      <c r="M109" s="75" t="s">
        <v>139</v>
      </c>
      <c r="N109" s="75"/>
      <c r="O109" s="75"/>
      <c r="P109" s="75"/>
      <c r="Q109" s="75"/>
      <c r="R109" s="75"/>
    </row>
    <row r="110" s="63" customFormat="1" ht="13.5" spans="1:18">
      <c r="A110" s="77"/>
      <c r="B110" s="78"/>
      <c r="C110" s="77"/>
      <c r="D110" s="75"/>
      <c r="E110" s="75"/>
      <c r="F110" s="75"/>
      <c r="G110" s="75"/>
      <c r="H110" s="75"/>
      <c r="I110" s="75"/>
      <c r="J110" s="77"/>
      <c r="K110" s="78" t="s">
        <v>267</v>
      </c>
      <c r="L110" s="77" t="s">
        <v>412</v>
      </c>
      <c r="M110" s="75" t="s">
        <v>139</v>
      </c>
      <c r="N110" s="75"/>
      <c r="O110" s="75"/>
      <c r="P110" s="75"/>
      <c r="Q110" s="75"/>
      <c r="R110" s="75"/>
    </row>
    <row r="111" s="63" customFormat="1" ht="13.5" spans="1:18">
      <c r="A111" s="77"/>
      <c r="B111" s="78"/>
      <c r="C111" s="77"/>
      <c r="D111" s="75"/>
      <c r="E111" s="75"/>
      <c r="F111" s="75"/>
      <c r="G111" s="75"/>
      <c r="H111" s="75"/>
      <c r="I111" s="75"/>
      <c r="J111" s="77"/>
      <c r="K111" s="78" t="s">
        <v>271</v>
      </c>
      <c r="L111" s="77" t="s">
        <v>414</v>
      </c>
      <c r="M111" s="75" t="s">
        <v>139</v>
      </c>
      <c r="N111" s="75"/>
      <c r="O111" s="75"/>
      <c r="P111" s="75"/>
      <c r="Q111" s="75"/>
      <c r="R111" s="75"/>
    </row>
    <row r="112" s="63" customFormat="1" ht="13.5" spans="1:18">
      <c r="A112" s="77"/>
      <c r="B112" s="78"/>
      <c r="C112" s="77"/>
      <c r="D112" s="75"/>
      <c r="E112" s="75"/>
      <c r="F112" s="75"/>
      <c r="G112" s="75"/>
      <c r="H112" s="75"/>
      <c r="I112" s="75"/>
      <c r="J112" s="77"/>
      <c r="K112" s="78" t="s">
        <v>274</v>
      </c>
      <c r="L112" s="77" t="s">
        <v>417</v>
      </c>
      <c r="M112" s="75" t="s">
        <v>139</v>
      </c>
      <c r="N112" s="75"/>
      <c r="O112" s="75"/>
      <c r="P112" s="75"/>
      <c r="Q112" s="75"/>
      <c r="R112" s="75"/>
    </row>
    <row r="113" s="63" customFormat="1" ht="13.5" spans="1:18">
      <c r="A113" s="77"/>
      <c r="B113" s="78"/>
      <c r="C113" s="77"/>
      <c r="D113" s="75"/>
      <c r="E113" s="75"/>
      <c r="F113" s="75"/>
      <c r="G113" s="75"/>
      <c r="H113" s="75"/>
      <c r="I113" s="75"/>
      <c r="J113" s="77"/>
      <c r="K113" s="78" t="s">
        <v>266</v>
      </c>
      <c r="L113" s="77" t="s">
        <v>409</v>
      </c>
      <c r="M113" s="75" t="s">
        <v>139</v>
      </c>
      <c r="N113" s="75"/>
      <c r="O113" s="75"/>
      <c r="P113" s="75"/>
      <c r="Q113" s="75"/>
      <c r="R113" s="75"/>
    </row>
    <row r="114" s="63" customFormat="1" customHeight="1" spans="1:18">
      <c r="A114" s="79" t="s">
        <v>39</v>
      </c>
      <c r="B114" s="79"/>
      <c r="C114" s="79"/>
      <c r="D114" s="15">
        <v>1724.01</v>
      </c>
      <c r="E114" s="15">
        <v>1724.01</v>
      </c>
      <c r="F114" s="15"/>
      <c r="G114" s="15"/>
      <c r="H114" s="15"/>
      <c r="I114" s="15"/>
      <c r="J114" s="79" t="s">
        <v>39</v>
      </c>
      <c r="K114" s="79"/>
      <c r="L114" s="79"/>
      <c r="M114" s="15">
        <v>1724.01</v>
      </c>
      <c r="N114" s="15">
        <v>1724.01</v>
      </c>
      <c r="O114" s="15"/>
      <c r="P114" s="15"/>
      <c r="Q114" s="15"/>
      <c r="R114" s="15"/>
    </row>
  </sheetData>
  <mergeCells count="11"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385416666666667" right="0.385416666666667" top="0.583333333333333" bottom="0.583333333333333" header="0.5" footer="0.5"/>
  <pageSetup paperSize="9" scale="65" fitToHeight="100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1"/>
  <sheetViews>
    <sheetView workbookViewId="0">
      <selection activeCell="A1" sqref="A1:E1"/>
    </sheetView>
  </sheetViews>
  <sheetFormatPr defaultColWidth="12" defaultRowHeight="13.5" outlineLevelCol="7"/>
  <cols>
    <col min="1" max="1" width="41.8444444444444" style="48" customWidth="1"/>
    <col min="2" max="2" width="28.3333333333333" style="48" customWidth="1"/>
    <col min="3" max="3" width="28.5111111111111" style="48" customWidth="1"/>
    <col min="4" max="4" width="33.1777777777778" style="48" customWidth="1"/>
    <col min="5" max="5" width="31.3333333333333" style="48" customWidth="1"/>
    <col min="6" max="8" width="15.5111111111111" style="48" customWidth="1"/>
    <col min="9" max="16384" width="12" style="48"/>
  </cols>
  <sheetData>
    <row r="1" s="48" customFormat="1" ht="39.95" customHeight="1" spans="1:8">
      <c r="A1" s="50" t="s">
        <v>429</v>
      </c>
      <c r="B1" s="50"/>
      <c r="C1" s="50"/>
      <c r="D1" s="50"/>
      <c r="E1" s="50"/>
      <c r="F1" s="51"/>
      <c r="G1" s="51"/>
      <c r="H1" s="51"/>
    </row>
    <row r="2" s="49" customFormat="1" ht="28.5" customHeight="1" spans="1:5">
      <c r="A2" s="52" t="s">
        <v>430</v>
      </c>
      <c r="B2" s="52"/>
      <c r="C2" s="52"/>
      <c r="D2" s="52"/>
      <c r="E2" s="53" t="s">
        <v>41</v>
      </c>
    </row>
    <row r="3" s="48" customFormat="1" ht="30" customHeight="1" spans="1:5">
      <c r="A3" s="54" t="s">
        <v>431</v>
      </c>
      <c r="B3" s="54" t="s">
        <v>432</v>
      </c>
      <c r="C3" s="54" t="s">
        <v>433</v>
      </c>
      <c r="D3" s="55" t="s">
        <v>434</v>
      </c>
      <c r="E3" s="55"/>
    </row>
    <row r="4" s="48" customFormat="1" ht="30" customHeight="1" spans="1:5">
      <c r="A4" s="56"/>
      <c r="B4" s="56"/>
      <c r="C4" s="56"/>
      <c r="D4" s="57" t="s">
        <v>435</v>
      </c>
      <c r="E4" s="57" t="s">
        <v>436</v>
      </c>
    </row>
    <row r="5" s="48" customFormat="1" ht="30" customHeight="1" spans="1:5">
      <c r="A5" s="58" t="s">
        <v>69</v>
      </c>
      <c r="B5" s="59">
        <f>B6+B7+B8</f>
        <v>29.13</v>
      </c>
      <c r="C5" s="59">
        <f>C6+C7+C8</f>
        <v>29.49</v>
      </c>
      <c r="D5" s="59">
        <f t="shared" ref="D5:D10" si="0">B5-C5</f>
        <v>-0.359999999999999</v>
      </c>
      <c r="E5" s="60">
        <f t="shared" ref="E5:E8" si="1">D5/C5</f>
        <v>-0.0122075279755849</v>
      </c>
    </row>
    <row r="6" s="48" customFormat="1" ht="30" customHeight="1" spans="1:5">
      <c r="A6" s="59" t="s">
        <v>437</v>
      </c>
      <c r="B6" s="59">
        <v>0</v>
      </c>
      <c r="C6" s="59">
        <v>0</v>
      </c>
      <c r="D6" s="59">
        <f t="shared" si="0"/>
        <v>0</v>
      </c>
      <c r="E6" s="60"/>
    </row>
    <row r="7" s="48" customFormat="1" ht="30" customHeight="1" spans="1:5">
      <c r="A7" s="59" t="s">
        <v>438</v>
      </c>
      <c r="B7" s="59">
        <v>2.86</v>
      </c>
      <c r="C7" s="59">
        <v>3.16</v>
      </c>
      <c r="D7" s="59">
        <f t="shared" si="0"/>
        <v>-0.3</v>
      </c>
      <c r="E7" s="60">
        <f t="shared" si="1"/>
        <v>-0.0949367088607596</v>
      </c>
    </row>
    <row r="8" s="48" customFormat="1" ht="30" customHeight="1" spans="1:5">
      <c r="A8" s="59" t="s">
        <v>439</v>
      </c>
      <c r="B8" s="59">
        <v>26.27</v>
      </c>
      <c r="C8" s="59">
        <f>C9+C10</f>
        <v>26.33</v>
      </c>
      <c r="D8" s="59">
        <f t="shared" si="0"/>
        <v>-0.0599999999999987</v>
      </c>
      <c r="E8" s="60">
        <f t="shared" si="1"/>
        <v>-0.00227876946448913</v>
      </c>
    </row>
    <row r="9" s="48" customFormat="1" ht="30" customHeight="1" spans="1:5">
      <c r="A9" s="59" t="s">
        <v>440</v>
      </c>
      <c r="B9" s="59"/>
      <c r="C9" s="59"/>
      <c r="D9" s="59">
        <f t="shared" si="0"/>
        <v>0</v>
      </c>
      <c r="E9" s="60"/>
    </row>
    <row r="10" s="48" customFormat="1" ht="30" customHeight="1" spans="1:5">
      <c r="A10" s="59" t="s">
        <v>441</v>
      </c>
      <c r="B10" s="61">
        <v>26.27</v>
      </c>
      <c r="C10" s="59">
        <v>26.33</v>
      </c>
      <c r="D10" s="59">
        <f t="shared" si="0"/>
        <v>-0.0599999999999987</v>
      </c>
      <c r="E10" s="60">
        <f>D10/C10</f>
        <v>-0.00227876946448913</v>
      </c>
    </row>
    <row r="11" s="48" customFormat="1" ht="236" customHeight="1" spans="1:5">
      <c r="A11" s="62" t="s">
        <v>442</v>
      </c>
      <c r="B11" s="62"/>
      <c r="C11" s="62"/>
      <c r="D11" s="62"/>
      <c r="E11" s="62"/>
    </row>
  </sheetData>
  <mergeCells count="6">
    <mergeCell ref="A1:E1"/>
    <mergeCell ref="D3:E3"/>
    <mergeCell ref="A11:E11"/>
    <mergeCell ref="A3:A4"/>
    <mergeCell ref="B3:B4"/>
    <mergeCell ref="C3:C4"/>
  </mergeCells>
  <printOptions horizontalCentered="1"/>
  <pageMargins left="0.708333333333333" right="0.708333333333333" top="0.75" bottom="0.75" header="0.302083333333333" footer="0.302083333333333"/>
  <pageSetup paperSize="9" scale="8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7-1部门财务收支总体情况表</vt:lpstr>
      <vt:lpstr>7-2.部门收入总体情况表</vt:lpstr>
      <vt:lpstr>7-3部门支出总体情况表</vt:lpstr>
      <vt:lpstr>7-4部门财政拨款收支总体情况表</vt:lpstr>
      <vt:lpstr>7-5部门一般公共预算本级财力安排支出情况表</vt:lpstr>
      <vt:lpstr>7-6部门基本支出情况表</vt:lpstr>
      <vt:lpstr>7-7部门政府性基金预算支出情况表</vt:lpstr>
      <vt:lpstr>7-8财政拨款支出明细表（按经济科目分类）</vt:lpstr>
      <vt:lpstr>7-9部门一般公共预算“三公”经费支出情况表</vt:lpstr>
      <vt:lpstr>7-10本级项目支出绩效目标表（本次下达）</vt:lpstr>
      <vt:lpstr>7-11本级项目支出绩效目标表（另文下达）</vt:lpstr>
      <vt:lpstr>7-12对下转移支付绩效目标表</vt:lpstr>
      <vt:lpstr>7-13政府采购情况表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2020-06-03T08:44:00Z</dcterms:created>
  <dcterms:modified xsi:type="dcterms:W3CDTF">2020-10-09T03:45:43Z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